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akamoto\Desktop\資格更新関係\更新用書類完成稿\"/>
    </mc:Choice>
  </mc:AlternateContent>
  <xr:revisionPtr revIDLastSave="0" documentId="13_ncr:1_{A419B20B-3D31-442F-AB0C-0F13816FB430}" xr6:coauthVersionLast="47" xr6:coauthVersionMax="47" xr10:uidLastSave="{00000000-0000-0000-0000-000000000000}"/>
  <bookViews>
    <workbookView xWindow="-103" yWindow="-103" windowWidth="22149" windowHeight="13200" activeTab="4" xr2:uid="{00000000-000D-0000-FFFF-FFFF00000000}"/>
  </bookViews>
  <sheets>
    <sheet name="申請方法" sheetId="1" r:id="rId1"/>
    <sheet name="指導者用" sheetId="2" r:id="rId2"/>
    <sheet name="指導者助手用" sheetId="3" r:id="rId3"/>
    <sheet name="認定療法士用" sheetId="4" r:id="rId4"/>
    <sheet name="主催" sheetId="5" r:id="rId5"/>
    <sheet name="研修会種別" sheetId="6" r:id="rId6"/>
    <sheet name="県番号対応表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4" l="1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E11" i="4"/>
  <c r="F42" i="3"/>
  <c r="F41" i="3"/>
  <c r="F40" i="3"/>
  <c r="F39" i="3"/>
  <c r="F38" i="3"/>
  <c r="F37" i="3"/>
  <c r="E34" i="3"/>
  <c r="F32" i="3"/>
  <c r="F31" i="3"/>
  <c r="F30" i="3"/>
  <c r="F29" i="3"/>
  <c r="E26" i="3"/>
  <c r="F24" i="3"/>
  <c r="F23" i="3"/>
  <c r="F22" i="3"/>
  <c r="F21" i="3"/>
  <c r="F20" i="3"/>
  <c r="F19" i="3"/>
  <c r="F18" i="3"/>
  <c r="F17" i="3"/>
  <c r="F16" i="3"/>
  <c r="F15" i="3"/>
  <c r="F14" i="3"/>
  <c r="E11" i="3"/>
  <c r="F58" i="2"/>
  <c r="F57" i="2"/>
  <c r="E54" i="2"/>
  <c r="F52" i="2"/>
  <c r="F51" i="2"/>
  <c r="F50" i="2"/>
  <c r="F49" i="2"/>
  <c r="F48" i="2"/>
  <c r="F47" i="2"/>
  <c r="E44" i="2"/>
  <c r="F42" i="2"/>
  <c r="F41" i="2"/>
  <c r="F40" i="2"/>
  <c r="F39" i="2"/>
  <c r="F38" i="2"/>
  <c r="F37" i="2"/>
  <c r="E34" i="2"/>
  <c r="F32" i="2"/>
  <c r="F31" i="2"/>
  <c r="F30" i="2"/>
  <c r="F29" i="2"/>
  <c r="F28" i="2"/>
  <c r="E25" i="2"/>
  <c r="F23" i="2"/>
  <c r="F22" i="2"/>
  <c r="F21" i="2"/>
  <c r="F20" i="2"/>
  <c r="F19" i="2"/>
  <c r="F18" i="2"/>
  <c r="F17" i="2"/>
  <c r="F16" i="2"/>
  <c r="F15" i="2"/>
  <c r="F14" i="2"/>
  <c r="E11" i="2"/>
</calcChain>
</file>

<file path=xl/sharedStrings.xml><?xml version="1.0" encoding="utf-8"?>
<sst xmlns="http://schemas.openxmlformats.org/spreadsheetml/2006/main" count="285" uniqueCount="167">
  <si>
    <t>資格更新申請書　（指導者）</t>
  </si>
  <si>
    <t>会員番号</t>
  </si>
  <si>
    <t>カナシメイ</t>
  </si>
  <si>
    <t>氏名</t>
  </si>
  <si>
    <t>資格登録番号</t>
  </si>
  <si>
    <t>連絡先e-mail</t>
  </si>
  <si>
    <t>住所(認定証送付先）</t>
  </si>
  <si>
    <t xml:space="preserve">〒
</t>
  </si>
  <si>
    <t>電話番号（e-mail不達時使用）</t>
  </si>
  <si>
    <t>研修会指導単位</t>
  </si>
  <si>
    <t>必要単位数　10単位</t>
  </si>
  <si>
    <t>合計</t>
  </si>
  <si>
    <t>申請者記入欄</t>
  </si>
  <si>
    <t>開催日</t>
  </si>
  <si>
    <t>主催</t>
  </si>
  <si>
    <t>研修会種別</t>
  </si>
  <si>
    <t>開催県</t>
  </si>
  <si>
    <t>単位数</t>
  </si>
  <si>
    <t>研修会番号</t>
  </si>
  <si>
    <t>AKAOTOT会学術集会参加単位</t>
  </si>
  <si>
    <t>必要単位数　8　単位（４回）</t>
  </si>
  <si>
    <t>申請者入力欄</t>
  </si>
  <si>
    <t>指導者研修伝達講習会</t>
  </si>
  <si>
    <t>地域技術研修コース</t>
  </si>
  <si>
    <t>指導者研修会参加単位</t>
  </si>
  <si>
    <t>必要単位数　５回</t>
  </si>
  <si>
    <t>その他</t>
  </si>
  <si>
    <t>伝達講習会指導単位</t>
  </si>
  <si>
    <t>応用コース</t>
  </si>
  <si>
    <t>AKA医学会学術集会参加単位</t>
  </si>
  <si>
    <t>必要単位数　2　単位（１回）</t>
  </si>
  <si>
    <t>合計単位</t>
  </si>
  <si>
    <t>委員会使用欄</t>
  </si>
  <si>
    <t>受講単位</t>
  </si>
  <si>
    <t>受講証</t>
  </si>
  <si>
    <t>振込</t>
  </si>
  <si>
    <t>①</t>
  </si>
  <si>
    <t>はじめに</t>
  </si>
  <si>
    <t>このファイルは、日本AKAPTOT会の資格更新に使用する専用ファイルです。</t>
  </si>
  <si>
    <t>今年度より、更新申込は郵送ではなくオンライン（メールへのファイル添付）で行います。</t>
  </si>
  <si>
    <t>ファイル内には「指導者用」「指導者助手用」「認定療法士用」の３種類のシートがあります。</t>
  </si>
  <si>
    <t>更新対象となる資格のシートを選択し、必要事項を入力してください。</t>
  </si>
  <si>
    <t>＊「主催」「研修会種別」「県番号対応表」は管理用シートです、変更は行わないでください。</t>
  </si>
  <si>
    <t>②</t>
  </si>
  <si>
    <t>入力に関する注意　　＊今年度の更新は2016年（平成28年）4月以降に取得した単位が使用可能です</t>
  </si>
  <si>
    <t>研修会が複数日にわたる場合は、開催初日を入力してください。</t>
  </si>
  <si>
    <t>主催団体を、プルダウンメニューから選択してください。</t>
  </si>
  <si>
    <t>研修会の種類を、プルダウンメニューから選択してください。</t>
  </si>
  <si>
    <t>学会発表・原著論文掲載は「その他」を選択し、発表日・発行日を開催日として入力してください。
学会発表論文の学術誌掲載は、1単位のみ有効となります。</t>
  </si>
  <si>
    <t>「その他」を選択した場合は、メール本文に概要を記載してください。</t>
  </si>
  <si>
    <t>記載例）論文：AKAPTOT会誌Vol○○「論文名」</t>
  </si>
  <si>
    <t>　　　　学会発表：第〇〇回AKAPTOT学術集会「演題名」等</t>
  </si>
  <si>
    <t>研修会が開催された都道府県を、プルダウンメニューから選択してください。</t>
  </si>
  <si>
    <t>研修会で取得した単位数を数値で入力してください。</t>
  </si>
  <si>
    <t>学術集会</t>
  </si>
  <si>
    <t>指導者・指導者助手については、単位数に関わらず回数を充足していれば要件を満たします。</t>
  </si>
  <si>
    <t>伝達講習会</t>
  </si>
  <si>
    <t>指導者・指導者助手の指導・参加単位はいずれも「1」を入力してください。</t>
  </si>
  <si>
    <t>＊重要</t>
  </si>
  <si>
    <t>AKA医学会の単位を使用する場合は、受講証の写し（PDFまたは画像）を添付してください。添付がない場合は、単位として認められませんのでご注意ください。</t>
  </si>
  <si>
    <t>③</t>
  </si>
  <si>
    <t>更新登録料について</t>
  </si>
  <si>
    <t>更新登録料として、10,000円を下記口座へ個人名でお振込みください。</t>
  </si>
  <si>
    <t>福岡銀行　糸島支店　普通1689281　日本AKA研究会理学療法士会認定制度担当　坂本周介</t>
  </si>
  <si>
    <t>＊会の名前が旧名称のためご注意ください。（現名称：日本AKA医学会理学・作業療法士会）</t>
  </si>
  <si>
    <t>ファイル提出時のメール本文に更新登録料振込日を記載してください。</t>
  </si>
  <si>
    <t>④</t>
  </si>
  <si>
    <t>提出について</t>
  </si>
  <si>
    <t>入力が完了しましたらメール件名・ファイル名を以下のとおりに設定し、e-mailに添付、送信してください。</t>
  </si>
  <si>
    <t>ファイル名：資格名＋資格登録番号＋氏名</t>
  </si>
  <si>
    <t>（例：認定療法士11111関節太郎）</t>
  </si>
  <si>
    <t>メール件名：更新申請＋会員番号</t>
  </si>
  <si>
    <t>（例：更新申請999999）</t>
  </si>
  <si>
    <t>⑤</t>
  </si>
  <si>
    <t>送信先アドレス</t>
  </si>
  <si>
    <t>akaptotnintei.01@gmail.com</t>
  </si>
  <si>
    <t>受付期間</t>
  </si>
  <si>
    <t>2026年2月1日～3月14日</t>
  </si>
  <si>
    <t>付）</t>
  </si>
  <si>
    <t>更新申請作成チェックリスト</t>
  </si>
  <si>
    <t>□</t>
  </si>
  <si>
    <t>更新対象記入シートの選択</t>
  </si>
  <si>
    <t>参加研修会・単位の記入</t>
  </si>
  <si>
    <t>更新登録料の振込</t>
  </si>
  <si>
    <t>更新申請用ファイル名の変更（例：認定療法士11111関節太郎）</t>
  </si>
  <si>
    <t>メール本文への記入：更新登録料振込日（必須）・その他単位の内容（必要な場合）</t>
  </si>
  <si>
    <t>メール件名の入力（例：更新申請999999）</t>
  </si>
  <si>
    <t>メール添付書類の確認：更新申請用ファイル（必須）・AKA医学会受講証（必要な場合）</t>
  </si>
  <si>
    <t>送信：akaptotnintei.01@gmail.com</t>
  </si>
  <si>
    <t>資格更新申請（指導者助手）</t>
  </si>
  <si>
    <t>研修会指導・参加単位</t>
  </si>
  <si>
    <t>必要単位数　10　単位</t>
  </si>
  <si>
    <t>必要単位数　6単位（3回）</t>
  </si>
  <si>
    <t>伝達講習会参加単位</t>
  </si>
  <si>
    <t>資格更新申請（認定療法士）</t>
  </si>
  <si>
    <t>研修会参加単位</t>
  </si>
  <si>
    <t>必要単位数　15　単位</t>
  </si>
  <si>
    <t>ＡＫＡＰＴＯＴ会</t>
  </si>
  <si>
    <t>ＡＫＡ医学会</t>
  </si>
  <si>
    <t>01</t>
  </si>
  <si>
    <t>02</t>
  </si>
  <si>
    <t>基礎コース</t>
  </si>
  <si>
    <t>03</t>
  </si>
  <si>
    <t>フォローアップコース</t>
  </si>
  <si>
    <t>04</t>
  </si>
  <si>
    <t>受験コース</t>
  </si>
  <si>
    <t>07</t>
  </si>
  <si>
    <t>地域技術研修会</t>
  </si>
  <si>
    <t>08</t>
  </si>
  <si>
    <t>紹介コース</t>
  </si>
  <si>
    <t>09</t>
  </si>
  <si>
    <t>指導者研修会</t>
  </si>
  <si>
    <t>10</t>
  </si>
  <si>
    <t>12</t>
  </si>
  <si>
    <t>13</t>
  </si>
  <si>
    <t>14</t>
  </si>
  <si>
    <t>県名</t>
  </si>
  <si>
    <t>県番号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</si>
  <si>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</si>
  <si>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</si>
  <si>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</si>
  <si>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</si>
  <si>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</si>
  <si>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</si>
  <si>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</si>
  <si>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</si>
  <si>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</si>
  <si>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</si>
  <si>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</si>
  <si>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</si>
  <si>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</si>
  <si>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</si>
  <si>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</si>
  <si>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</si>
  <si>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</si>
  <si>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</si>
  <si>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</si>
  <si>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</si>
  <si>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</si>
  <si>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</si>
  <si>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</si>
  <si>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</si>
  <si>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</si>
  <si>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</si>
  <si>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</si>
  <si>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</si>
  <si>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</si>
  <si>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</si>
  <si>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</si>
  <si>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</si>
  <si>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</si>
  <si>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</si>
  <si>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</si>
  <si>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</si>
  <si>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</si>
  <si>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</si>
  <si>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</si>
  <si>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</si>
  <si>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</si>
  <si>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</si>
  <si>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</si>
  <si>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</si>
  <si>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</si>
  <si>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</si>
  <si>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可　　　不可</t>
    <phoneticPr fontId="2"/>
  </si>
  <si>
    <t>京都</t>
    <rPh sb="0" eb="2">
      <t>キョウト</t>
    </rPh>
    <phoneticPr fontId="2"/>
  </si>
  <si>
    <t xml:space="preserve">〒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</si>
</sst>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UD デジタル 教科書体 N"/>
      <family val="1"/>
      <charset val="128"/>
    </font>
    <font>
      <sz val="11"/>
      <color theme="1"/>
      <name val="UD デジタル 教科書体 N"/>
      <family val="1"/>
      <charset val="128"/>
    </font>
    <font>
      <sz val="12"/>
      <color indexed="8"/>
      <name val="UD デジタル 教科書体 N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UD デジタル 教科書体 N"/>
      <family val="1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UD デジタル 教科書体 NK"/>
      <family val="1"/>
      <charset val="128"/>
    </font>
    <font>
      <b/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/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9" fillId="0" borderId="4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4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14" fontId="9" fillId="0" borderId="8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28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5" fillId="0" borderId="23" xfId="0" applyFont="1" applyBorder="1" applyAlignment="1">
      <alignment horizontal="left" vertical="center"/>
    </xf>
    <xf numFmtId="0" fontId="0" fillId="0" borderId="23" xfId="0" applyBorder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14" fillId="0" borderId="0" xfId="0" applyFont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22" xfId="0" applyBorder="1"/>
    <xf numFmtId="0" fontId="11" fillId="0" borderId="22" xfId="0" applyFont="1" applyBorder="1" applyAlignment="1">
      <alignment vertical="center" wrapText="1"/>
    </xf>
    <xf numFmtId="0" fontId="11" fillId="0" borderId="21" xfId="0" applyFont="1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11" fillId="0" borderId="1" xfId="0" applyFont="1" applyBorder="1" applyAlignment="1">
      <alignment horizontal="center" vertical="center"/>
    </xf>
    <xf numFmtId="0" fontId="0" fillId="0" borderId="28" xfId="0" applyBorder="1"/>
    <xf numFmtId="0" fontId="0" fillId="0" borderId="25" xfId="0" applyBorder="1"/>
    <xf numFmtId="0" fontId="11" fillId="0" borderId="22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24" xfId="0" applyFont="1" applyBorder="1" applyAlignment="1">
      <alignment vertical="center"/>
    </xf>
    <xf numFmtId="0" fontId="0" fillId="0" borderId="24" xfId="0" applyBorder="1"/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9" fillId="2" borderId="6" xfId="0" applyNumberFormat="1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0" fillId="3" borderId="1" xfId="0" applyFont="1" applyFill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9" fillId="0" borderId="27" xfId="0" applyFont="1" applyBorder="1" applyAlignment="1" applyProtection="1">
      <alignment horizontal="center" vertical="center"/>
      <protection locked="0"/>
    </xf>
    <xf numFmtId="0" fontId="0" fillId="0" borderId="31" xfId="0" applyBorder="1" applyProtection="1">
      <protection locked="0"/>
    </xf>
    <xf numFmtId="0" fontId="0" fillId="0" borderId="26" xfId="0" applyBorder="1" applyProtection="1"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>
      <alignment horizontal="center" vertical="center"/>
    </xf>
    <xf numFmtId="0" fontId="0" fillId="0" borderId="15" xfId="0" applyBorder="1"/>
    <xf numFmtId="1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9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0" fontId="0" fillId="0" borderId="18" xfId="0" applyBorder="1" applyProtection="1">
      <protection locked="0"/>
    </xf>
    <xf numFmtId="14" fontId="9" fillId="2" borderId="13" xfId="0" applyNumberFormat="1" applyFont="1" applyFill="1" applyBorder="1" applyAlignment="1">
      <alignment horizontal="center" vertical="center"/>
    </xf>
    <xf numFmtId="14" fontId="9" fillId="2" borderId="30" xfId="0" applyNumberFormat="1" applyFont="1" applyFill="1" applyBorder="1" applyAlignment="1">
      <alignment horizontal="center" vertical="center"/>
    </xf>
    <xf numFmtId="0" fontId="0" fillId="0" borderId="26" xfId="0" applyBorder="1"/>
    <xf numFmtId="0" fontId="9" fillId="0" borderId="25" xfId="0" applyFont="1" applyBorder="1" applyAlignment="1" applyProtection="1">
      <alignment horizontal="left" vertical="top" wrapText="1"/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7" fillId="0" borderId="0" xfId="0" applyFont="1" applyAlignment="1">
      <alignment horizontal="center" vertical="center"/>
    </xf>
    <xf numFmtId="14" fontId="9" fillId="2" borderId="32" xfId="0" applyNumberFormat="1" applyFont="1" applyFill="1" applyBorder="1" applyAlignment="1">
      <alignment horizontal="center" vertical="center"/>
    </xf>
    <xf numFmtId="0" fontId="0" fillId="0" borderId="33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opLeftCell="A10" zoomScaleNormal="100" workbookViewId="0">
      <selection activeCell="C35" sqref="C35"/>
    </sheetView>
  </sheetViews>
  <sheetFormatPr defaultRowHeight="26.6" customHeight="1" x14ac:dyDescent="0.25"/>
  <cols>
    <col min="1" max="1" width="6.23046875" style="30" customWidth="1"/>
    <col min="2" max="2" width="14.69140625" style="31" customWidth="1"/>
    <col min="3" max="13" width="8.765625" style="31" customWidth="1"/>
    <col min="14" max="14" width="9.23046875" style="31" customWidth="1"/>
    <col min="15" max="16384" width="9.23046875" style="31"/>
  </cols>
  <sheetData>
    <row r="1" spans="1:13" ht="21.9" customHeight="1" x14ac:dyDescent="0.25">
      <c r="A1" s="39" t="s">
        <v>36</v>
      </c>
      <c r="B1" s="40" t="s">
        <v>37</v>
      </c>
      <c r="C1" s="40"/>
      <c r="D1" s="40"/>
      <c r="E1" s="40"/>
      <c r="F1" s="40"/>
      <c r="G1" s="40"/>
      <c r="H1" s="40"/>
      <c r="I1" s="40"/>
      <c r="J1" s="40"/>
    </row>
    <row r="2" spans="1:13" ht="21.9" customHeight="1" x14ac:dyDescent="0.25">
      <c r="B2" s="31" t="s">
        <v>38</v>
      </c>
    </row>
    <row r="3" spans="1:13" ht="21.9" customHeight="1" x14ac:dyDescent="0.25">
      <c r="B3" s="31" t="s">
        <v>39</v>
      </c>
    </row>
    <row r="4" spans="1:13" ht="21.9" customHeight="1" x14ac:dyDescent="0.25">
      <c r="B4" s="31" t="s">
        <v>40</v>
      </c>
    </row>
    <row r="5" spans="1:13" ht="21.9" customHeight="1" x14ac:dyDescent="0.25">
      <c r="B5" s="31" t="s">
        <v>41</v>
      </c>
    </row>
    <row r="6" spans="1:13" ht="21.9" customHeight="1" x14ac:dyDescent="0.25">
      <c r="B6" s="31" t="s">
        <v>42</v>
      </c>
    </row>
    <row r="7" spans="1:13" ht="21.9" customHeight="1" x14ac:dyDescent="0.25"/>
    <row r="8" spans="1:13" ht="21.9" customHeight="1" x14ac:dyDescent="0.25">
      <c r="A8" s="39" t="s">
        <v>43</v>
      </c>
      <c r="B8" s="51" t="s">
        <v>44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 ht="21.9" customHeight="1" x14ac:dyDescent="0.25">
      <c r="B9" s="45" t="s">
        <v>13</v>
      </c>
      <c r="C9" s="60" t="s">
        <v>45</v>
      </c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21.9" customHeight="1" x14ac:dyDescent="0.25">
      <c r="B10" s="32" t="s">
        <v>14</v>
      </c>
      <c r="C10" s="59" t="s">
        <v>46</v>
      </c>
      <c r="D10" s="56"/>
      <c r="E10" s="56"/>
      <c r="F10" s="56"/>
      <c r="G10" s="56"/>
      <c r="H10" s="56"/>
      <c r="I10" s="56"/>
      <c r="J10" s="56"/>
      <c r="K10" s="56"/>
      <c r="L10" s="56"/>
      <c r="M10" s="57"/>
    </row>
    <row r="11" spans="1:13" ht="21.9" customHeight="1" x14ac:dyDescent="0.25">
      <c r="B11" s="67" t="s">
        <v>15</v>
      </c>
      <c r="C11" s="64" t="s">
        <v>47</v>
      </c>
      <c r="D11" s="65"/>
      <c r="E11" s="65"/>
      <c r="F11" s="65"/>
      <c r="G11" s="65"/>
      <c r="H11" s="65"/>
      <c r="I11" s="65"/>
      <c r="J11" s="65"/>
      <c r="K11" s="65"/>
      <c r="L11" s="65"/>
      <c r="M11" s="66"/>
    </row>
    <row r="12" spans="1:13" ht="37.75" customHeight="1" x14ac:dyDescent="0.25">
      <c r="B12" s="68"/>
      <c r="C12" s="63" t="s">
        <v>48</v>
      </c>
      <c r="D12" s="61"/>
      <c r="E12" s="61"/>
      <c r="F12" s="61"/>
      <c r="G12" s="61"/>
      <c r="H12" s="61"/>
      <c r="I12" s="61"/>
      <c r="J12" s="61"/>
      <c r="K12" s="61"/>
      <c r="L12" s="61"/>
      <c r="M12" s="62"/>
    </row>
    <row r="13" spans="1:13" ht="21.9" customHeight="1" x14ac:dyDescent="0.25">
      <c r="B13" s="68"/>
      <c r="C13" s="70" t="s">
        <v>49</v>
      </c>
      <c r="D13" s="61"/>
      <c r="E13" s="61"/>
      <c r="F13" s="61"/>
      <c r="G13" s="61"/>
      <c r="H13" s="61"/>
      <c r="I13" s="61"/>
      <c r="J13" s="61"/>
      <c r="K13" s="61"/>
      <c r="L13" s="61"/>
      <c r="M13" s="62"/>
    </row>
    <row r="14" spans="1:13" ht="21.9" customHeight="1" x14ac:dyDescent="0.25">
      <c r="B14" s="68"/>
      <c r="C14" s="31" t="s">
        <v>50</v>
      </c>
      <c r="M14" s="33"/>
    </row>
    <row r="15" spans="1:13" ht="21.9" customHeight="1" x14ac:dyDescent="0.25">
      <c r="B15" s="69"/>
      <c r="C15" s="72" t="s">
        <v>51</v>
      </c>
      <c r="D15" s="52"/>
      <c r="E15" s="52"/>
      <c r="F15" s="52"/>
      <c r="G15" s="52"/>
      <c r="H15" s="52"/>
      <c r="I15" s="52"/>
      <c r="J15" s="52"/>
      <c r="K15" s="52"/>
      <c r="L15" s="52"/>
      <c r="M15" s="73"/>
    </row>
    <row r="16" spans="1:13" ht="21.9" customHeight="1" x14ac:dyDescent="0.25">
      <c r="B16" s="32" t="s">
        <v>16</v>
      </c>
      <c r="C16" s="59" t="s">
        <v>52</v>
      </c>
      <c r="D16" s="56"/>
      <c r="E16" s="56"/>
      <c r="F16" s="56"/>
      <c r="G16" s="56"/>
      <c r="H16" s="56"/>
      <c r="I16" s="56"/>
      <c r="J16" s="56"/>
      <c r="K16" s="56"/>
      <c r="L16" s="56"/>
      <c r="M16" s="57"/>
    </row>
    <row r="17" spans="1:13" ht="21.9" customHeight="1" x14ac:dyDescent="0.25">
      <c r="B17" s="32" t="s">
        <v>17</v>
      </c>
      <c r="C17" s="59" t="s">
        <v>53</v>
      </c>
      <c r="D17" s="56"/>
      <c r="E17" s="56"/>
      <c r="F17" s="56"/>
      <c r="G17" s="56"/>
      <c r="H17" s="56"/>
      <c r="I17" s="56"/>
      <c r="J17" s="56"/>
      <c r="K17" s="56"/>
      <c r="L17" s="56"/>
      <c r="M17" s="57"/>
    </row>
    <row r="18" spans="1:13" ht="21.9" customHeight="1" x14ac:dyDescent="0.25">
      <c r="B18" s="32" t="s">
        <v>54</v>
      </c>
      <c r="C18" s="71" t="s">
        <v>55</v>
      </c>
      <c r="D18" s="56"/>
      <c r="E18" s="56"/>
      <c r="F18" s="56"/>
      <c r="G18" s="56"/>
      <c r="H18" s="56"/>
      <c r="I18" s="56"/>
      <c r="J18" s="56"/>
      <c r="K18" s="56"/>
      <c r="L18" s="56"/>
      <c r="M18" s="57"/>
    </row>
    <row r="19" spans="1:13" ht="21.9" customHeight="1" x14ac:dyDescent="0.25">
      <c r="B19" s="32" t="s">
        <v>56</v>
      </c>
      <c r="C19" s="59" t="s">
        <v>57</v>
      </c>
      <c r="D19" s="56"/>
      <c r="E19" s="56"/>
      <c r="F19" s="56"/>
      <c r="G19" s="56"/>
      <c r="H19" s="56"/>
      <c r="I19" s="56"/>
      <c r="J19" s="56"/>
      <c r="K19" s="56"/>
      <c r="L19" s="56"/>
      <c r="M19" s="57"/>
    </row>
    <row r="20" spans="1:13" ht="43.3" customHeight="1" x14ac:dyDescent="0.25">
      <c r="B20" s="34" t="s">
        <v>58</v>
      </c>
      <c r="C20" s="55" t="s">
        <v>59</v>
      </c>
      <c r="D20" s="56"/>
      <c r="E20" s="56"/>
      <c r="F20" s="56"/>
      <c r="G20" s="56"/>
      <c r="H20" s="56"/>
      <c r="I20" s="56"/>
      <c r="J20" s="56"/>
      <c r="K20" s="56"/>
      <c r="L20" s="56"/>
      <c r="M20" s="57"/>
    </row>
    <row r="21" spans="1:13" ht="21.9" customHeight="1" x14ac:dyDescent="0.25"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21.9" customHeight="1" x14ac:dyDescent="0.25">
      <c r="A22" s="38" t="s">
        <v>60</v>
      </c>
      <c r="B22" s="58" t="s">
        <v>61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21.9" customHeight="1" x14ac:dyDescent="0.25">
      <c r="B23" s="53" t="s">
        <v>62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1.9" customHeight="1" x14ac:dyDescent="0.25">
      <c r="B24" s="53" t="s">
        <v>63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</row>
    <row r="25" spans="1:13" ht="21.9" customHeight="1" x14ac:dyDescent="0.25">
      <c r="B25" s="53" t="s">
        <v>64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spans="1:13" ht="21.9" customHeight="1" x14ac:dyDescent="0.25">
      <c r="B26" s="36" t="s">
        <v>65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ht="21.9" customHeight="1" x14ac:dyDescent="0.25"/>
    <row r="28" spans="1:13" s="37" customFormat="1" ht="21.9" customHeight="1" x14ac:dyDescent="0.25">
      <c r="A28" s="38" t="s">
        <v>66</v>
      </c>
      <c r="B28" s="58" t="s">
        <v>67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</row>
    <row r="29" spans="1:13" s="37" customFormat="1" ht="21.9" customHeight="1" x14ac:dyDescent="0.25">
      <c r="A29" s="35"/>
      <c r="B29" s="53" t="s">
        <v>68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3" s="37" customFormat="1" ht="21.9" customHeight="1" x14ac:dyDescent="0.25">
      <c r="A30" s="35"/>
      <c r="B30" s="36" t="s">
        <v>69</v>
      </c>
      <c r="C30" s="36"/>
      <c r="D30" s="36"/>
      <c r="E30" s="36"/>
      <c r="F30" s="36" t="s">
        <v>70</v>
      </c>
      <c r="G30" s="36"/>
      <c r="H30" s="36"/>
      <c r="I30" s="36"/>
      <c r="J30" s="36"/>
      <c r="K30" s="36"/>
      <c r="L30" s="36"/>
      <c r="M30" s="36"/>
    </row>
    <row r="31" spans="1:13" s="37" customFormat="1" ht="21.9" customHeight="1" x14ac:dyDescent="0.25">
      <c r="A31" s="35"/>
      <c r="B31" s="36" t="s">
        <v>71</v>
      </c>
      <c r="C31" s="36"/>
      <c r="D31" s="36"/>
      <c r="E31" s="36"/>
      <c r="F31" s="36" t="s">
        <v>72</v>
      </c>
      <c r="G31" s="36"/>
      <c r="H31" s="36"/>
      <c r="I31" s="36"/>
      <c r="J31" s="36"/>
      <c r="K31" s="36"/>
      <c r="L31" s="36"/>
      <c r="M31" s="36"/>
    </row>
    <row r="32" spans="1:13" s="37" customFormat="1" ht="21.9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3" s="37" customFormat="1" ht="21.9" customHeight="1" x14ac:dyDescent="0.25">
      <c r="A33" s="38" t="s">
        <v>73</v>
      </c>
      <c r="B33" s="49" t="s">
        <v>74</v>
      </c>
    </row>
    <row r="34" spans="1:3" s="37" customFormat="1" ht="21.9" customHeight="1" x14ac:dyDescent="0.25">
      <c r="A34" s="38"/>
      <c r="B34" s="50" t="s">
        <v>75</v>
      </c>
    </row>
    <row r="35" spans="1:3" s="37" customFormat="1" ht="21.9" customHeight="1" x14ac:dyDescent="0.25">
      <c r="A35" s="38"/>
      <c r="B35" s="50"/>
    </row>
    <row r="36" spans="1:3" ht="21.9" customHeight="1" x14ac:dyDescent="0.25">
      <c r="A36" s="38" t="s">
        <v>73</v>
      </c>
      <c r="B36" s="49" t="s">
        <v>76</v>
      </c>
      <c r="C36" s="31" t="s">
        <v>77</v>
      </c>
    </row>
    <row r="38" spans="1:3" s="47" customFormat="1" ht="30.55" customHeight="1" x14ac:dyDescent="0.25">
      <c r="A38" s="46" t="s">
        <v>78</v>
      </c>
      <c r="B38" s="46" t="s">
        <v>79</v>
      </c>
    </row>
    <row r="39" spans="1:3" s="47" customFormat="1" ht="30.55" customHeight="1" x14ac:dyDescent="0.25">
      <c r="A39" s="48" t="s">
        <v>80</v>
      </c>
      <c r="B39" s="47" t="s">
        <v>81</v>
      </c>
    </row>
    <row r="40" spans="1:3" s="47" customFormat="1" ht="30.55" customHeight="1" x14ac:dyDescent="0.25">
      <c r="A40" s="48" t="s">
        <v>80</v>
      </c>
      <c r="B40" s="47" t="s">
        <v>82</v>
      </c>
    </row>
    <row r="41" spans="1:3" s="47" customFormat="1" ht="30.55" customHeight="1" x14ac:dyDescent="0.25">
      <c r="A41" s="48" t="s">
        <v>80</v>
      </c>
      <c r="B41" s="47" t="s">
        <v>83</v>
      </c>
    </row>
    <row r="42" spans="1:3" s="47" customFormat="1" ht="30.55" customHeight="1" x14ac:dyDescent="0.25">
      <c r="A42" s="48" t="s">
        <v>80</v>
      </c>
      <c r="B42" s="47" t="s">
        <v>84</v>
      </c>
    </row>
    <row r="43" spans="1:3" s="47" customFormat="1" ht="30.55" customHeight="1" x14ac:dyDescent="0.25">
      <c r="A43" s="48" t="s">
        <v>80</v>
      </c>
      <c r="B43" s="47" t="s">
        <v>85</v>
      </c>
    </row>
    <row r="44" spans="1:3" s="47" customFormat="1" ht="30.55" customHeight="1" x14ac:dyDescent="0.25">
      <c r="A44" s="48" t="s">
        <v>80</v>
      </c>
      <c r="B44" s="47" t="s">
        <v>86</v>
      </c>
    </row>
    <row r="45" spans="1:3" s="47" customFormat="1" ht="30.55" customHeight="1" x14ac:dyDescent="0.25">
      <c r="A45" s="48" t="s">
        <v>80</v>
      </c>
      <c r="B45" s="47" t="s">
        <v>87</v>
      </c>
    </row>
    <row r="46" spans="1:3" ht="26.6" customHeight="1" x14ac:dyDescent="0.25">
      <c r="A46" s="48" t="s">
        <v>80</v>
      </c>
      <c r="B46" s="47" t="s">
        <v>88</v>
      </c>
    </row>
  </sheetData>
  <mergeCells count="19">
    <mergeCell ref="C18:M18"/>
    <mergeCell ref="B23:M23"/>
    <mergeCell ref="C15:M15"/>
    <mergeCell ref="B8:M8"/>
    <mergeCell ref="B29:M29"/>
    <mergeCell ref="C20:M20"/>
    <mergeCell ref="B28:M28"/>
    <mergeCell ref="C10:M10"/>
    <mergeCell ref="C16:M16"/>
    <mergeCell ref="C9:M9"/>
    <mergeCell ref="B24:M24"/>
    <mergeCell ref="C12:M12"/>
    <mergeCell ref="C11:M11"/>
    <mergeCell ref="C17:M17"/>
    <mergeCell ref="B25:M25"/>
    <mergeCell ref="B11:B15"/>
    <mergeCell ref="B22:M22"/>
    <mergeCell ref="C19:M19"/>
    <mergeCell ref="C13:M13"/>
  </mergeCells>
  <phoneticPr fontId="2"/>
  <pageMargins left="0.75" right="0.75" top="1" bottom="1" header="0.5" footer="0.5"/>
  <pageSetup paperSize="9" scale="75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9"/>
  <sheetViews>
    <sheetView zoomScaleNormal="100" workbookViewId="0">
      <selection activeCell="D14" sqref="D14"/>
    </sheetView>
  </sheetViews>
  <sheetFormatPr defaultColWidth="9.23046875" defaultRowHeight="25" customHeight="1" x14ac:dyDescent="0.25"/>
  <cols>
    <col min="1" max="1" width="12.765625" style="6" customWidth="1"/>
    <col min="2" max="2" width="15.4609375" style="4" customWidth="1"/>
    <col min="3" max="3" width="21.4609375" style="4" customWidth="1"/>
    <col min="4" max="4" width="11.15234375" style="4" customWidth="1"/>
    <col min="5" max="5" width="10.4609375" style="4" customWidth="1"/>
    <col min="6" max="6" width="15.84375" style="7" customWidth="1"/>
    <col min="7" max="9" width="9.23046875" style="3" customWidth="1"/>
    <col min="10" max="16384" width="9.23046875" style="3"/>
  </cols>
  <sheetData>
    <row r="1" spans="1:6" ht="25" customHeight="1" thickBot="1" x14ac:dyDescent="0.3">
      <c r="A1" s="93" t="s">
        <v>0</v>
      </c>
      <c r="B1" s="94"/>
      <c r="C1" s="94"/>
      <c r="D1" s="94"/>
      <c r="E1" s="94"/>
      <c r="F1" s="95"/>
    </row>
    <row r="2" spans="1:6" s="10" customFormat="1" ht="25" customHeight="1" x14ac:dyDescent="0.25">
      <c r="A2" s="99" t="s">
        <v>1</v>
      </c>
      <c r="B2" s="82"/>
      <c r="C2" s="96"/>
      <c r="D2" s="97"/>
      <c r="E2" s="97"/>
      <c r="F2" s="98"/>
    </row>
    <row r="3" spans="1:6" s="10" customFormat="1" ht="25" customHeight="1" x14ac:dyDescent="0.25">
      <c r="A3" s="77" t="s">
        <v>2</v>
      </c>
      <c r="B3" s="57"/>
      <c r="C3" s="74"/>
      <c r="D3" s="75"/>
      <c r="E3" s="75"/>
      <c r="F3" s="76"/>
    </row>
    <row r="4" spans="1:6" s="10" customFormat="1" ht="25" customHeight="1" x14ac:dyDescent="0.25">
      <c r="A4" s="77" t="s">
        <v>3</v>
      </c>
      <c r="B4" s="57"/>
      <c r="C4" s="74"/>
      <c r="D4" s="75"/>
      <c r="E4" s="75"/>
      <c r="F4" s="76"/>
    </row>
    <row r="5" spans="1:6" s="10" customFormat="1" ht="25" customHeight="1" x14ac:dyDescent="0.25">
      <c r="A5" s="77" t="s">
        <v>4</v>
      </c>
      <c r="B5" s="57"/>
      <c r="C5" s="74"/>
      <c r="D5" s="75"/>
      <c r="E5" s="75"/>
      <c r="F5" s="76"/>
    </row>
    <row r="6" spans="1:6" s="10" customFormat="1" ht="25" customHeight="1" x14ac:dyDescent="0.25">
      <c r="A6" s="77" t="s">
        <v>5</v>
      </c>
      <c r="B6" s="57"/>
      <c r="C6" s="74"/>
      <c r="D6" s="75"/>
      <c r="E6" s="75"/>
      <c r="F6" s="76"/>
    </row>
    <row r="7" spans="1:6" s="10" customFormat="1" ht="36.9" customHeight="1" x14ac:dyDescent="0.25">
      <c r="A7" s="77" t="s">
        <v>6</v>
      </c>
      <c r="B7" s="57"/>
      <c r="C7" s="90" t="s">
        <v>166</v>
      </c>
      <c r="D7" s="75"/>
      <c r="E7" s="75"/>
      <c r="F7" s="76"/>
    </row>
    <row r="8" spans="1:6" s="10" customFormat="1" ht="25" customHeight="1" thickBot="1" x14ac:dyDescent="0.3">
      <c r="A8" s="100" t="s">
        <v>8</v>
      </c>
      <c r="B8" s="101"/>
      <c r="C8" s="87"/>
      <c r="D8" s="88"/>
      <c r="E8" s="88"/>
      <c r="F8" s="89"/>
    </row>
    <row r="9" spans="1:6" s="10" customFormat="1" ht="25" customHeight="1" thickBot="1" x14ac:dyDescent="0.3">
      <c r="A9" s="13"/>
      <c r="B9" s="14"/>
      <c r="C9" s="14"/>
      <c r="D9" s="14"/>
      <c r="E9" s="14"/>
      <c r="F9" s="15"/>
    </row>
    <row r="10" spans="1:6" s="10" customFormat="1" ht="25" customHeight="1" x14ac:dyDescent="0.4">
      <c r="A10" s="84" t="s">
        <v>9</v>
      </c>
      <c r="B10" s="85"/>
      <c r="C10" s="85"/>
      <c r="D10" s="85"/>
      <c r="E10" s="86"/>
      <c r="F10" s="8"/>
    </row>
    <row r="11" spans="1:6" s="10" customFormat="1" ht="25" customHeight="1" thickBot="1" x14ac:dyDescent="0.3">
      <c r="A11" s="16" t="s">
        <v>10</v>
      </c>
      <c r="B11" s="14"/>
      <c r="C11" s="14"/>
      <c r="D11" s="14" t="s">
        <v>11</v>
      </c>
      <c r="E11" s="17">
        <f>SUM(E14:E22)</f>
        <v>0</v>
      </c>
      <c r="F11" s="18"/>
    </row>
    <row r="12" spans="1:6" s="10" customFormat="1" ht="25" customHeight="1" x14ac:dyDescent="0.25">
      <c r="A12" s="80" t="s">
        <v>12</v>
      </c>
      <c r="B12" s="81"/>
      <c r="C12" s="81"/>
      <c r="D12" s="81"/>
      <c r="E12" s="82"/>
      <c r="F12" s="21" t="s">
        <v>32</v>
      </c>
    </row>
    <row r="13" spans="1:6" s="14" customFormat="1" ht="25" customHeight="1" x14ac:dyDescent="0.25">
      <c r="A13" s="19" t="s">
        <v>13</v>
      </c>
      <c r="B13" s="11" t="s">
        <v>14</v>
      </c>
      <c r="C13" s="11" t="s">
        <v>15</v>
      </c>
      <c r="D13" s="11" t="s">
        <v>16</v>
      </c>
      <c r="E13" s="12" t="s">
        <v>17</v>
      </c>
      <c r="F13" s="20" t="s">
        <v>18</v>
      </c>
    </row>
    <row r="14" spans="1:6" s="10" customFormat="1" ht="25" customHeight="1" x14ac:dyDescent="0.25">
      <c r="A14" s="24"/>
      <c r="B14" s="25"/>
      <c r="C14" s="25"/>
      <c r="D14" s="25"/>
      <c r="E14" s="26"/>
      <c r="F14" s="20" t="str">
        <f>IFERROR(TEXT($A14,"yyyymmdd") &amp; TEXT(VLOOKUP($B14,主催!$A$1:$B$2,2,FALSE),"0") &amp; TEXT(VLOOKUP($C14,研修会種別!$A$1:$B$11,2,FALSE),"00") &amp; TEXT(VLOOKUP($D14,県番号対応表!$A$2:$B$48,2,FALSE),"00"),"")</f>
        <v/>
      </c>
    </row>
    <row r="15" spans="1:6" s="10" customFormat="1" ht="25" customHeight="1" x14ac:dyDescent="0.25">
      <c r="A15" s="24"/>
      <c r="B15" s="25"/>
      <c r="C15" s="25"/>
      <c r="D15" s="25"/>
      <c r="E15" s="26"/>
      <c r="F15" s="20" t="str">
        <f>IFERROR(TEXT($A15,"yyyymmdd") &amp; TEXT(VLOOKUP($B15,主催!$A$1:$B$2,2,FALSE),"0") &amp; TEXT(VLOOKUP($C15,研修会種別!$A$1:$B$11,2,FALSE),"00") &amp; TEXT(VLOOKUP($D15,県番号対応表!$A$2:$B$48,2,FALSE),"00"),"")</f>
        <v/>
      </c>
    </row>
    <row r="16" spans="1:6" s="10" customFormat="1" ht="25" customHeight="1" x14ac:dyDescent="0.25">
      <c r="A16" s="24"/>
      <c r="B16" s="25"/>
      <c r="C16" s="25"/>
      <c r="D16" s="25"/>
      <c r="E16" s="26"/>
      <c r="F16" s="20" t="str">
        <f>IFERROR(TEXT($A16,"yyyymmdd") &amp; TEXT(VLOOKUP($B16,主催!$A$1:$B$2,2,FALSE),"0") &amp; TEXT(VLOOKUP($C16,研修会種別!$A$1:$B$11,2,FALSE),"00") &amp; TEXT(VLOOKUP($D16,県番号対応表!$A$2:$B$48,2,FALSE),"00"),"")</f>
        <v/>
      </c>
    </row>
    <row r="17" spans="1:6" s="10" customFormat="1" ht="25" customHeight="1" x14ac:dyDescent="0.25">
      <c r="A17" s="24"/>
      <c r="B17" s="25"/>
      <c r="C17" s="25"/>
      <c r="D17" s="25"/>
      <c r="E17" s="26"/>
      <c r="F17" s="20" t="str">
        <f>IFERROR(TEXT($A17,"yyyymmdd") &amp; TEXT(VLOOKUP($B17,主催!$A$1:$B$2,2,FALSE),"0") &amp; TEXT(VLOOKUP($C17,研修会種別!$A$1:$B$11,2,FALSE),"00") &amp; TEXT(VLOOKUP($D17,県番号対応表!$A$2:$B$48,2,FALSE),"00"),"")</f>
        <v/>
      </c>
    </row>
    <row r="18" spans="1:6" s="10" customFormat="1" ht="25" customHeight="1" x14ac:dyDescent="0.25">
      <c r="A18" s="24"/>
      <c r="B18" s="25"/>
      <c r="C18" s="25"/>
      <c r="D18" s="25"/>
      <c r="E18" s="26"/>
      <c r="F18" s="20" t="str">
        <f>IFERROR(TEXT($A18,"yyyymmdd") &amp; TEXT(VLOOKUP($B18,主催!$A$1:$B$2,2,FALSE),"0") &amp; TEXT(VLOOKUP($C18,研修会種別!$A$1:$B$11,2,FALSE),"00") &amp; TEXT(VLOOKUP($D18,県番号対応表!$A$2:$B$48,2,FALSE),"00"),"")</f>
        <v/>
      </c>
    </row>
    <row r="19" spans="1:6" s="10" customFormat="1" ht="25" customHeight="1" x14ac:dyDescent="0.25">
      <c r="A19" s="24"/>
      <c r="B19" s="25"/>
      <c r="C19" s="25"/>
      <c r="D19" s="25"/>
      <c r="E19" s="26"/>
      <c r="F19" s="20" t="str">
        <f>IFERROR(TEXT($A19,"yyyymmdd") &amp; TEXT(VLOOKUP($B19,主催!$A$1:$B$2,2,FALSE),"0") &amp; TEXT(VLOOKUP($C19,研修会種別!$A$1:$B$11,2,FALSE),"00") &amp; TEXT(VLOOKUP($D19,県番号対応表!$A$2:$B$48,2,FALSE),"00"),"")</f>
        <v/>
      </c>
    </row>
    <row r="20" spans="1:6" s="10" customFormat="1" ht="25" customHeight="1" x14ac:dyDescent="0.25">
      <c r="A20" s="24"/>
      <c r="B20" s="25"/>
      <c r="C20" s="25"/>
      <c r="D20" s="25"/>
      <c r="E20" s="26"/>
      <c r="F20" s="20" t="str">
        <f>IFERROR(TEXT($A20,"yyyymmdd") &amp; TEXT(VLOOKUP($B20,主催!$A$1:$B$2,2,FALSE),"0") &amp; TEXT(VLOOKUP($C20,研修会種別!$A$1:$B$11,2,FALSE),"00") &amp; TEXT(VLOOKUP($D20,県番号対応表!$A$2:$B$48,2,FALSE),"00"),"")</f>
        <v/>
      </c>
    </row>
    <row r="21" spans="1:6" s="10" customFormat="1" ht="25" customHeight="1" x14ac:dyDescent="0.25">
      <c r="A21" s="24"/>
      <c r="B21" s="25"/>
      <c r="C21" s="25"/>
      <c r="D21" s="25"/>
      <c r="E21" s="26"/>
      <c r="F21" s="20" t="str">
        <f>IFERROR(TEXT($A21,"yyyymmdd") &amp; TEXT(VLOOKUP($B21,主催!$A$1:$B$2,2,FALSE),"0") &amp; TEXT(VLOOKUP($C21,研修会種別!$A$1:$B$11,2,FALSE),"00") &amp; TEXT(VLOOKUP($D21,県番号対応表!$A$2:$B$48,2,FALSE),"00"),"")</f>
        <v/>
      </c>
    </row>
    <row r="22" spans="1:6" s="10" customFormat="1" ht="25" customHeight="1" x14ac:dyDescent="0.25">
      <c r="A22" s="24"/>
      <c r="B22" s="25"/>
      <c r="C22" s="25"/>
      <c r="D22" s="25"/>
      <c r="E22" s="26"/>
      <c r="F22" s="20" t="str">
        <f>IFERROR(TEXT($A22,"yyyymmdd") &amp; TEXT(VLOOKUP($B22,主催!$A$1:$B$2,2,FALSE),"0") &amp; TEXT(VLOOKUP($C22,研修会種別!$A$1:$B$11,2,FALSE),"00") &amp; TEXT(VLOOKUP($D22,県番号対応表!$A$2:$B$48,2,FALSE),"00"),"")</f>
        <v/>
      </c>
    </row>
    <row r="23" spans="1:6" s="10" customFormat="1" ht="25" customHeight="1" thickBot="1" x14ac:dyDescent="0.3">
      <c r="A23" s="13"/>
      <c r="B23" s="14"/>
      <c r="C23" s="14"/>
      <c r="D23" s="14"/>
      <c r="E23" s="14"/>
      <c r="F23" s="15" t="str">
        <f>IFERROR(TEXT($A23,"yyyymmdd") &amp; TEXT(VLOOKUP($B23,主催!$A$1:$B$2,2,FALSE),"0") &amp; TEXT(VLOOKUP($C23,研修会種別!$A$1:$B$11,2,FALSE),"00") &amp; TEXT(VLOOKUP($D23,県番号対応表!$A$2:$B$48,2,FALSE),"00"),"")</f>
        <v/>
      </c>
    </row>
    <row r="24" spans="1:6" s="10" customFormat="1" ht="25" customHeight="1" x14ac:dyDescent="0.25">
      <c r="A24" s="84" t="s">
        <v>19</v>
      </c>
      <c r="B24" s="85"/>
      <c r="C24" s="85"/>
      <c r="D24" s="85"/>
      <c r="E24" s="86"/>
      <c r="F24" s="15"/>
    </row>
    <row r="25" spans="1:6" s="10" customFormat="1" ht="25" customHeight="1" x14ac:dyDescent="0.25">
      <c r="A25" s="16" t="s">
        <v>20</v>
      </c>
      <c r="B25" s="14"/>
      <c r="C25" s="14"/>
      <c r="D25" s="14" t="s">
        <v>11</v>
      </c>
      <c r="E25" s="17">
        <f>SUM(E28:E31)</f>
        <v>0</v>
      </c>
      <c r="F25" s="15"/>
    </row>
    <row r="26" spans="1:6" s="10" customFormat="1" ht="25" customHeight="1" x14ac:dyDescent="0.25">
      <c r="A26" s="79" t="s">
        <v>21</v>
      </c>
      <c r="B26" s="56"/>
      <c r="C26" s="56"/>
      <c r="D26" s="56"/>
      <c r="E26" s="57"/>
      <c r="F26" s="21" t="s">
        <v>32</v>
      </c>
    </row>
    <row r="27" spans="1:6" s="10" customFormat="1" ht="25" customHeight="1" x14ac:dyDescent="0.25">
      <c r="A27" s="19" t="s">
        <v>13</v>
      </c>
      <c r="B27" s="11" t="s">
        <v>14</v>
      </c>
      <c r="C27" s="11" t="s">
        <v>15</v>
      </c>
      <c r="D27" s="11" t="s">
        <v>16</v>
      </c>
      <c r="E27" s="12" t="s">
        <v>17</v>
      </c>
      <c r="F27" s="20" t="s">
        <v>18</v>
      </c>
    </row>
    <row r="28" spans="1:6" s="10" customFormat="1" ht="25" customHeight="1" x14ac:dyDescent="0.25">
      <c r="A28" s="24"/>
      <c r="B28" s="25"/>
      <c r="C28" s="25"/>
      <c r="D28" s="25"/>
      <c r="E28" s="26"/>
      <c r="F28" s="20" t="str">
        <f>IFERROR(TEXT($A28,"yyyymmdd") &amp; TEXT(VLOOKUP($B28,主催!$A$1:$B$2,2,FALSE),"0") &amp; TEXT(VLOOKUP($C28,研修会種別!$A$1:$B$11,2,FALSE),"00") &amp; TEXT(VLOOKUP($D28,県番号対応表!$A$2:$B$48,2,FALSE),"00"),"")</f>
        <v/>
      </c>
    </row>
    <row r="29" spans="1:6" s="10" customFormat="1" ht="25" customHeight="1" x14ac:dyDescent="0.25">
      <c r="A29" s="24"/>
      <c r="B29" s="25"/>
      <c r="C29" s="25"/>
      <c r="D29" s="25"/>
      <c r="E29" s="26"/>
      <c r="F29" s="20" t="str">
        <f>IFERROR(TEXT($A29,"yyyymmdd") &amp; TEXT(VLOOKUP($B29,主催!$A$1:$B$2,2,FALSE),"0") &amp; TEXT(VLOOKUP($C29,研修会種別!$A$1:$B$11,2,FALSE),"00") &amp; TEXT(VLOOKUP($D29,県番号対応表!$A$2:$B$48,2,FALSE),"00"),"")</f>
        <v/>
      </c>
    </row>
    <row r="30" spans="1:6" s="10" customFormat="1" ht="25" customHeight="1" x14ac:dyDescent="0.25">
      <c r="A30" s="24"/>
      <c r="B30" s="25"/>
      <c r="C30" s="25"/>
      <c r="D30" s="25"/>
      <c r="E30" s="26"/>
      <c r="F30" s="20" t="str">
        <f>IFERROR(TEXT($A30,"yyyymmdd") &amp; TEXT(VLOOKUP($B30,主催!$A$1:$B$2,2,FALSE),"0") &amp; TEXT(VLOOKUP($C30,研修会種別!$A$1:$B$11,2,FALSE),"00") &amp; TEXT(VLOOKUP($D30,県番号対応表!$A$2:$B$48,2,FALSE),"00"),"")</f>
        <v/>
      </c>
    </row>
    <row r="31" spans="1:6" s="10" customFormat="1" ht="25" customHeight="1" thickBot="1" x14ac:dyDescent="0.3">
      <c r="A31" s="29"/>
      <c r="B31" s="27"/>
      <c r="C31" s="27"/>
      <c r="D31" s="27"/>
      <c r="E31" s="28"/>
      <c r="F31" s="20" t="str">
        <f>IFERROR(TEXT($A31,"yyyymmdd") &amp; TEXT(VLOOKUP($B31,主催!$A$1:$B$2,2,FALSE),"0") &amp; TEXT(VLOOKUP($C31,研修会種別!$A$1:$B$11,2,FALSE),"00") &amp; TEXT(VLOOKUP($D31,県番号対応表!$A$2:$B$48,2,FALSE),"00"),"")</f>
        <v/>
      </c>
    </row>
    <row r="32" spans="1:6" s="10" customFormat="1" ht="25" customHeight="1" thickBot="1" x14ac:dyDescent="0.3">
      <c r="A32" s="13"/>
      <c r="B32" s="14"/>
      <c r="C32" s="14"/>
      <c r="D32" s="14"/>
      <c r="E32" s="14"/>
      <c r="F32" s="15" t="str">
        <f>IFERROR(TEXT($A32,"yyyymmdd") &amp; TEXT(VLOOKUP($B32,主催!$A$1:$B$2,2,FALSE),"0") &amp; TEXT(VLOOKUP($C32,研修会種別!$A$1:$B$11,2,FALSE),"00") &amp; TEXT(VLOOKUP($D32,県番号対応表!$A$2:$B$48,2,FALSE),"00"),"")</f>
        <v/>
      </c>
    </row>
    <row r="33" spans="1:6" s="10" customFormat="1" ht="25" customHeight="1" x14ac:dyDescent="0.25">
      <c r="A33" s="84" t="s">
        <v>24</v>
      </c>
      <c r="B33" s="85"/>
      <c r="C33" s="85"/>
      <c r="D33" s="85"/>
      <c r="E33" s="86"/>
      <c r="F33" s="15"/>
    </row>
    <row r="34" spans="1:6" s="10" customFormat="1" ht="25" customHeight="1" x14ac:dyDescent="0.25">
      <c r="A34" s="16" t="s">
        <v>25</v>
      </c>
      <c r="B34" s="14"/>
      <c r="C34" s="14"/>
      <c r="D34" s="14" t="s">
        <v>11</v>
      </c>
      <c r="E34" s="17">
        <f>SUM(E37:E41)</f>
        <v>0</v>
      </c>
      <c r="F34" s="15"/>
    </row>
    <row r="35" spans="1:6" s="10" customFormat="1" ht="25" customHeight="1" x14ac:dyDescent="0.25">
      <c r="A35" s="91" t="s">
        <v>21</v>
      </c>
      <c r="B35" s="56"/>
      <c r="C35" s="56"/>
      <c r="D35" s="56"/>
      <c r="E35" s="92"/>
      <c r="F35" s="21" t="s">
        <v>32</v>
      </c>
    </row>
    <row r="36" spans="1:6" s="10" customFormat="1" ht="25" customHeight="1" x14ac:dyDescent="0.25">
      <c r="A36" s="19" t="s">
        <v>13</v>
      </c>
      <c r="B36" s="11" t="s">
        <v>14</v>
      </c>
      <c r="C36" s="11" t="s">
        <v>15</v>
      </c>
      <c r="D36" s="11" t="s">
        <v>16</v>
      </c>
      <c r="E36" s="12" t="s">
        <v>17</v>
      </c>
      <c r="F36" s="20" t="s">
        <v>18</v>
      </c>
    </row>
    <row r="37" spans="1:6" s="10" customFormat="1" ht="25" customHeight="1" x14ac:dyDescent="0.25">
      <c r="A37" s="24"/>
      <c r="B37" s="25"/>
      <c r="C37" s="25"/>
      <c r="D37" s="25"/>
      <c r="E37" s="26"/>
      <c r="F37" s="20" t="str">
        <f>IFERROR(TEXT($A37,"yyyymmdd") &amp; TEXT(VLOOKUP($B37,主催!$A$1:$B$2,2,FALSE),"0") &amp; TEXT(VLOOKUP($C37,研修会種別!$A$1:$B$11,2,FALSE),"00") &amp; TEXT(VLOOKUP($D37,県番号対応表!$A$2:$B$48,2,FALSE),"00"),"")</f>
        <v/>
      </c>
    </row>
    <row r="38" spans="1:6" s="10" customFormat="1" ht="25" customHeight="1" x14ac:dyDescent="0.25">
      <c r="A38" s="24"/>
      <c r="B38" s="25"/>
      <c r="C38" s="25"/>
      <c r="D38" s="25"/>
      <c r="E38" s="26"/>
      <c r="F38" s="20" t="str">
        <f>IFERROR(TEXT($A38,"yyyymmdd") &amp; TEXT(VLOOKUP($B38,主催!$A$1:$B$2,2,FALSE),"0") &amp; TEXT(VLOOKUP($C38,研修会種別!$A$1:$B$11,2,FALSE),"00") &amp; TEXT(VLOOKUP($D38,県番号対応表!$A$2:$B$48,2,FALSE),"00"),"")</f>
        <v/>
      </c>
    </row>
    <row r="39" spans="1:6" s="10" customFormat="1" ht="25" customHeight="1" x14ac:dyDescent="0.25">
      <c r="A39" s="24"/>
      <c r="B39" s="25"/>
      <c r="C39" s="25"/>
      <c r="D39" s="25"/>
      <c r="E39" s="26"/>
      <c r="F39" s="20" t="str">
        <f>IFERROR(TEXT($A39,"yyyymmdd") &amp; TEXT(VLOOKUP($B39,主催!$A$1:$B$2,2,FALSE),"0") &amp; TEXT(VLOOKUP($C39,研修会種別!$A$1:$B$11,2,FALSE),"00") &amp; TEXT(VLOOKUP($D39,県番号対応表!$A$2:$B$48,2,FALSE),"00"),"")</f>
        <v/>
      </c>
    </row>
    <row r="40" spans="1:6" s="10" customFormat="1" ht="25" customHeight="1" x14ac:dyDescent="0.25">
      <c r="A40" s="24"/>
      <c r="B40" s="25"/>
      <c r="C40" s="25"/>
      <c r="D40" s="25"/>
      <c r="E40" s="26"/>
      <c r="F40" s="20" t="str">
        <f>IFERROR(TEXT($A40,"yyyymmdd") &amp; TEXT(VLOOKUP($B40,主催!$A$1:$B$2,2,FALSE),"0") &amp; TEXT(VLOOKUP($C40,研修会種別!$A$1:$B$11,2,FALSE),"00") &amp; TEXT(VLOOKUP($D40,県番号対応表!$A$2:$B$48,2,FALSE),"00"),"")</f>
        <v/>
      </c>
    </row>
    <row r="41" spans="1:6" s="10" customFormat="1" ht="25" customHeight="1" thickBot="1" x14ac:dyDescent="0.3">
      <c r="A41" s="29"/>
      <c r="B41" s="27"/>
      <c r="C41" s="27"/>
      <c r="D41" s="27"/>
      <c r="E41" s="28"/>
      <c r="F41" s="20" t="str">
        <f>IFERROR(TEXT($A41,"yyyymmdd") &amp; TEXT(VLOOKUP($B41,主催!$A$1:$B$2,2,FALSE),"0") &amp; TEXT(VLOOKUP($C41,研修会種別!$A$1:$B$11,2,FALSE),"00") &amp; TEXT(VLOOKUP($D41,県番号対応表!$A$2:$B$48,2,FALSE),"00"),"")</f>
        <v/>
      </c>
    </row>
    <row r="42" spans="1:6" s="10" customFormat="1" ht="25" customHeight="1" thickBot="1" x14ac:dyDescent="0.3">
      <c r="A42" s="13"/>
      <c r="B42" s="14"/>
      <c r="C42" s="14"/>
      <c r="D42" s="14"/>
      <c r="E42" s="14"/>
      <c r="F42" s="15" t="str">
        <f>IFERROR(TEXT($A42,"yyyymmdd") &amp; TEXT(VLOOKUP($B42,主催!$A$1:$B$2,2,FALSE),"0") &amp; TEXT(VLOOKUP($C42,研修会種別!$A$1:$B$11,2,FALSE),"00") &amp; TEXT(VLOOKUP($D42,県番号対応表!$A$2:$B$48,2,FALSE),"00"),"")</f>
        <v/>
      </c>
    </row>
    <row r="43" spans="1:6" s="10" customFormat="1" ht="25" customHeight="1" x14ac:dyDescent="0.25">
      <c r="A43" s="84" t="s">
        <v>27</v>
      </c>
      <c r="B43" s="85"/>
      <c r="C43" s="85"/>
      <c r="D43" s="85"/>
      <c r="E43" s="86"/>
      <c r="F43" s="15"/>
    </row>
    <row r="44" spans="1:6" s="10" customFormat="1" ht="25" customHeight="1" x14ac:dyDescent="0.25">
      <c r="A44" s="16" t="s">
        <v>25</v>
      </c>
      <c r="B44" s="14"/>
      <c r="C44" s="14"/>
      <c r="D44" s="14" t="s">
        <v>11</v>
      </c>
      <c r="E44" s="17">
        <f>SUM(E47:E51)</f>
        <v>0</v>
      </c>
      <c r="F44" s="15"/>
    </row>
    <row r="45" spans="1:6" s="10" customFormat="1" ht="25" customHeight="1" x14ac:dyDescent="0.25">
      <c r="A45" s="91" t="s">
        <v>21</v>
      </c>
      <c r="B45" s="56"/>
      <c r="C45" s="56"/>
      <c r="D45" s="56"/>
      <c r="E45" s="92"/>
      <c r="F45" s="21"/>
    </row>
    <row r="46" spans="1:6" s="10" customFormat="1" ht="25" customHeight="1" x14ac:dyDescent="0.25">
      <c r="A46" s="19" t="s">
        <v>13</v>
      </c>
      <c r="B46" s="11" t="s">
        <v>14</v>
      </c>
      <c r="C46" s="11" t="s">
        <v>15</v>
      </c>
      <c r="D46" s="11" t="s">
        <v>16</v>
      </c>
      <c r="E46" s="12" t="s">
        <v>17</v>
      </c>
      <c r="F46" s="20" t="s">
        <v>18</v>
      </c>
    </row>
    <row r="47" spans="1:6" s="10" customFormat="1" ht="25" customHeight="1" x14ac:dyDescent="0.25">
      <c r="A47" s="24"/>
      <c r="B47" s="25"/>
      <c r="C47" s="25"/>
      <c r="D47" s="25"/>
      <c r="E47" s="26"/>
      <c r="F47" s="20" t="str">
        <f>IFERROR(TEXT($A47,"yyyymmdd") &amp; TEXT(VLOOKUP($B47,主催!$A$1:$B$2,2,FALSE),"0") &amp; TEXT(VLOOKUP($C47,研修会種別!$A$1:$B$11,2,FALSE),"00") &amp; TEXT(VLOOKUP($D47,県番号対応表!$A$2:$B$48,2,FALSE),"00"),"")</f>
        <v/>
      </c>
    </row>
    <row r="48" spans="1:6" s="10" customFormat="1" ht="25" customHeight="1" x14ac:dyDescent="0.25">
      <c r="A48" s="24"/>
      <c r="B48" s="25"/>
      <c r="C48" s="25"/>
      <c r="D48" s="25"/>
      <c r="E48" s="26"/>
      <c r="F48" s="20" t="str">
        <f>IFERROR(TEXT($A48,"yyyymmdd") &amp; TEXT(VLOOKUP($B48,主催!$A$1:$B$2,2,FALSE),"0") &amp; TEXT(VLOOKUP($C48,研修会種別!$A$1:$B$11,2,FALSE),"00") &amp; TEXT(VLOOKUP($D48,県番号対応表!$A$2:$B$48,2,FALSE),"00"),"")</f>
        <v/>
      </c>
    </row>
    <row r="49" spans="1:6" s="10" customFormat="1" ht="25" customHeight="1" x14ac:dyDescent="0.25">
      <c r="A49" s="24"/>
      <c r="B49" s="25"/>
      <c r="C49" s="25"/>
      <c r="D49" s="25"/>
      <c r="E49" s="26"/>
      <c r="F49" s="20" t="str">
        <f>IFERROR(TEXT($A49,"yyyymmdd") &amp; TEXT(VLOOKUP($B49,主催!$A$1:$B$2,2,FALSE),"0") &amp; TEXT(VLOOKUP($C49,研修会種別!$A$1:$B$11,2,FALSE),"00") &amp; TEXT(VLOOKUP($D49,県番号対応表!$A$2:$B$48,2,FALSE),"00"),"")</f>
        <v/>
      </c>
    </row>
    <row r="50" spans="1:6" s="10" customFormat="1" ht="25" customHeight="1" x14ac:dyDescent="0.25">
      <c r="A50" s="24"/>
      <c r="B50" s="25"/>
      <c r="C50" s="25"/>
      <c r="D50" s="25"/>
      <c r="E50" s="26"/>
      <c r="F50" s="20" t="str">
        <f>IFERROR(TEXT($A50,"yyyymmdd") &amp; TEXT(VLOOKUP($B50,主催!$A$1:$B$2,2,FALSE),"0") &amp; TEXT(VLOOKUP($C50,研修会種別!$A$1:$B$11,2,FALSE),"00") &amp; TEXT(VLOOKUP($D50,県番号対応表!$A$2:$B$48,2,FALSE),"00"),"")</f>
        <v/>
      </c>
    </row>
    <row r="51" spans="1:6" s="10" customFormat="1" ht="25" customHeight="1" thickBot="1" x14ac:dyDescent="0.3">
      <c r="A51" s="29"/>
      <c r="B51" s="27"/>
      <c r="C51" s="27"/>
      <c r="D51" s="27"/>
      <c r="E51" s="28"/>
      <c r="F51" s="20" t="str">
        <f>IFERROR(TEXT($A51,"yyyymmdd") &amp; TEXT(VLOOKUP($B51,主催!$A$1:$B$2,2,FALSE),"0") &amp; TEXT(VLOOKUP($C51,研修会種別!$A$1:$B$11,2,FALSE),"00") &amp; TEXT(VLOOKUP($D51,県番号対応表!$A$2:$B$48,2,FALSE),"00"),"")</f>
        <v/>
      </c>
    </row>
    <row r="52" spans="1:6" s="10" customFormat="1" ht="25" customHeight="1" thickBot="1" x14ac:dyDescent="0.3">
      <c r="A52" s="13"/>
      <c r="B52" s="14"/>
      <c r="C52" s="14"/>
      <c r="D52" s="14"/>
      <c r="E52" s="14"/>
      <c r="F52" s="15" t="str">
        <f>IFERROR(TEXT($A52,"yyyymmdd") &amp; TEXT(VLOOKUP($B52,主催!$A$1:$B$2,2,FALSE),"0") &amp; TEXT(VLOOKUP($C52,研修会種別!$A$1:$B$11,2,FALSE),"00") &amp; TEXT(VLOOKUP($D52,県番号対応表!$A$2:$B$48,2,FALSE),"00"),"")</f>
        <v/>
      </c>
    </row>
    <row r="53" spans="1:6" s="10" customFormat="1" ht="25" customHeight="1" x14ac:dyDescent="0.25">
      <c r="A53" s="84" t="s">
        <v>29</v>
      </c>
      <c r="B53" s="85"/>
      <c r="C53" s="85"/>
      <c r="D53" s="85"/>
      <c r="E53" s="86"/>
      <c r="F53" s="15"/>
    </row>
    <row r="54" spans="1:6" s="10" customFormat="1" ht="25" customHeight="1" x14ac:dyDescent="0.25">
      <c r="A54" s="16" t="s">
        <v>30</v>
      </c>
      <c r="B54" s="14"/>
      <c r="C54" s="14"/>
      <c r="D54" s="14" t="s">
        <v>31</v>
      </c>
      <c r="E54" s="17">
        <f>SUM(E57)</f>
        <v>0</v>
      </c>
      <c r="F54" s="15"/>
    </row>
    <row r="55" spans="1:6" s="10" customFormat="1" ht="25" customHeight="1" x14ac:dyDescent="0.25">
      <c r="A55" s="79" t="s">
        <v>21</v>
      </c>
      <c r="B55" s="56"/>
      <c r="C55" s="56"/>
      <c r="D55" s="56"/>
      <c r="E55" s="57"/>
      <c r="F55" s="21" t="s">
        <v>32</v>
      </c>
    </row>
    <row r="56" spans="1:6" s="10" customFormat="1" ht="25" customHeight="1" x14ac:dyDescent="0.25">
      <c r="A56" s="19" t="s">
        <v>13</v>
      </c>
      <c r="B56" s="11" t="s">
        <v>14</v>
      </c>
      <c r="C56" s="11" t="s">
        <v>15</v>
      </c>
      <c r="D56" s="11" t="s">
        <v>16</v>
      </c>
      <c r="E56" s="12" t="s">
        <v>17</v>
      </c>
      <c r="F56" s="20" t="s">
        <v>18</v>
      </c>
    </row>
    <row r="57" spans="1:6" s="10" customFormat="1" ht="25" customHeight="1" thickBot="1" x14ac:dyDescent="0.3">
      <c r="A57" s="29"/>
      <c r="B57" s="27"/>
      <c r="C57" s="27"/>
      <c r="D57" s="27"/>
      <c r="E57" s="28"/>
      <c r="F57" s="20" t="str">
        <f>IFERROR(TEXT($A57,"yyyymmdd") &amp; TEXT(VLOOKUP($B57,主催!$A$1:$B$2,2,FALSE),"0") &amp; TEXT(VLOOKUP($C57,研修会種別!$A$1:$B$11,2,FALSE),"00") &amp; TEXT(VLOOKUP($D57,県番号対応表!$A$2:$B$48,2,FALSE),"00"),"")</f>
        <v/>
      </c>
    </row>
    <row r="58" spans="1:6" ht="14.15" x14ac:dyDescent="0.25">
      <c r="F58" t="str">
        <f>IFERROR(TEXT($A58,"yyyymmdd") &amp; TEXT(VLOOKUP($B58,主催!$A$1:$B$2,2,FALSE),"0") &amp; TEXT(VLOOKUP($C58,研修会種別!$A$1:$B$11,2,FALSE),"00") &amp; TEXT(VLOOKUP($D58,県番号対応表!$A$2:$B$48,2,FALSE),"00"),"")</f>
        <v/>
      </c>
    </row>
    <row r="59" spans="1:6" ht="25" customHeight="1" x14ac:dyDescent="0.25">
      <c r="A59" s="83" t="s">
        <v>32</v>
      </c>
      <c r="B59" s="56"/>
      <c r="C59" s="56"/>
      <c r="D59" s="56"/>
      <c r="E59" s="57"/>
    </row>
    <row r="60" spans="1:6" ht="25" customHeight="1" x14ac:dyDescent="0.25">
      <c r="A60" s="41" t="s">
        <v>33</v>
      </c>
      <c r="B60" s="42" t="s">
        <v>164</v>
      </c>
      <c r="C60" s="78"/>
      <c r="D60" s="75"/>
      <c r="E60" s="76"/>
    </row>
    <row r="61" spans="1:6" ht="25" customHeight="1" x14ac:dyDescent="0.25">
      <c r="A61" s="41" t="s">
        <v>34</v>
      </c>
      <c r="B61" s="42" t="s">
        <v>164</v>
      </c>
      <c r="C61" s="78"/>
      <c r="D61" s="75"/>
      <c r="E61" s="76"/>
    </row>
    <row r="62" spans="1:6" ht="25" customHeight="1" x14ac:dyDescent="0.25">
      <c r="A62" s="41" t="s">
        <v>35</v>
      </c>
      <c r="B62" s="42" t="s">
        <v>164</v>
      </c>
      <c r="C62" s="78"/>
      <c r="D62" s="75"/>
      <c r="E62" s="76"/>
    </row>
    <row r="63" spans="1:6" ht="15.9" x14ac:dyDescent="0.25"/>
    <row r="64" spans="1:6" ht="15.9" x14ac:dyDescent="0.25"/>
    <row r="65" ht="15.9" x14ac:dyDescent="0.25"/>
    <row r="66" ht="15.9" x14ac:dyDescent="0.25"/>
    <row r="67" ht="15.9" x14ac:dyDescent="0.25"/>
    <row r="68" ht="15.9" x14ac:dyDescent="0.25"/>
    <row r="69" ht="15.9" x14ac:dyDescent="0.25"/>
    <row r="70" ht="15.9" x14ac:dyDescent="0.25"/>
    <row r="71" ht="15.9" x14ac:dyDescent="0.25"/>
    <row r="72" ht="15.9" x14ac:dyDescent="0.25"/>
    <row r="73" ht="15.9" x14ac:dyDescent="0.25"/>
    <row r="74" ht="15.9" x14ac:dyDescent="0.25"/>
    <row r="75" ht="15.9" x14ac:dyDescent="0.25"/>
    <row r="76" ht="15.9" x14ac:dyDescent="0.25"/>
    <row r="77" ht="15.9" x14ac:dyDescent="0.25"/>
    <row r="78" ht="15.9" x14ac:dyDescent="0.25"/>
    <row r="79" ht="15.9" x14ac:dyDescent="0.25"/>
    <row r="80" ht="15.9" x14ac:dyDescent="0.25"/>
    <row r="81" ht="15.9" x14ac:dyDescent="0.25"/>
    <row r="82" ht="15.9" x14ac:dyDescent="0.25"/>
    <row r="83" ht="15.9" x14ac:dyDescent="0.25"/>
    <row r="84" ht="15.9" x14ac:dyDescent="0.25"/>
    <row r="85" ht="15.9" x14ac:dyDescent="0.25"/>
    <row r="86" ht="15.9" x14ac:dyDescent="0.25"/>
    <row r="87" ht="15.9" x14ac:dyDescent="0.25"/>
    <row r="88" ht="15.9" x14ac:dyDescent="0.25"/>
    <row r="89" ht="15.9" x14ac:dyDescent="0.25"/>
    <row r="90" ht="15.9" x14ac:dyDescent="0.25"/>
    <row r="91" ht="15.9" x14ac:dyDescent="0.25"/>
    <row r="92" ht="15.9" x14ac:dyDescent="0.25"/>
    <row r="93" ht="15.9" x14ac:dyDescent="0.25"/>
    <row r="94" ht="15.9" x14ac:dyDescent="0.25"/>
    <row r="95" ht="15.9" x14ac:dyDescent="0.25"/>
    <row r="96" ht="15.9" x14ac:dyDescent="0.25"/>
    <row r="97" ht="15.9" x14ac:dyDescent="0.25"/>
    <row r="98" ht="15.9" x14ac:dyDescent="0.25"/>
    <row r="99" ht="15.9" x14ac:dyDescent="0.25"/>
    <row r="100" ht="15.9" x14ac:dyDescent="0.25"/>
    <row r="101" ht="15.9" x14ac:dyDescent="0.25"/>
    <row r="102" ht="15.9" x14ac:dyDescent="0.25"/>
    <row r="103" ht="15.9" x14ac:dyDescent="0.25"/>
    <row r="104" ht="15.9" x14ac:dyDescent="0.25"/>
    <row r="105" ht="15.9" x14ac:dyDescent="0.25"/>
    <row r="106" ht="15.9" x14ac:dyDescent="0.25"/>
    <row r="107" ht="15.9" x14ac:dyDescent="0.25"/>
    <row r="108" ht="15.9" x14ac:dyDescent="0.25"/>
    <row r="109" ht="15.9" x14ac:dyDescent="0.25"/>
    <row r="110" ht="15.9" x14ac:dyDescent="0.25"/>
    <row r="111" ht="15.9" x14ac:dyDescent="0.25"/>
    <row r="112" ht="15.9" x14ac:dyDescent="0.25"/>
    <row r="113" ht="15.9" x14ac:dyDescent="0.25"/>
    <row r="114" ht="15.9" x14ac:dyDescent="0.25"/>
    <row r="115" ht="15.9" x14ac:dyDescent="0.25"/>
    <row r="116" ht="15.9" x14ac:dyDescent="0.25"/>
    <row r="117" ht="15.9" x14ac:dyDescent="0.25"/>
    <row r="118" ht="15.9" x14ac:dyDescent="0.25"/>
    <row r="119" ht="15.9" x14ac:dyDescent="0.25"/>
    <row r="120" ht="15.9" x14ac:dyDescent="0.25"/>
    <row r="121" ht="15.9" x14ac:dyDescent="0.25"/>
    <row r="122" ht="15.9" x14ac:dyDescent="0.25"/>
    <row r="123" ht="15.9" x14ac:dyDescent="0.25"/>
    <row r="124" ht="15.9" x14ac:dyDescent="0.25"/>
    <row r="125" ht="15.9" x14ac:dyDescent="0.25"/>
    <row r="126" ht="15.9" x14ac:dyDescent="0.25"/>
    <row r="127" ht="15.9" x14ac:dyDescent="0.25"/>
    <row r="128" ht="15.9" x14ac:dyDescent="0.25"/>
    <row r="129" ht="15.9" x14ac:dyDescent="0.25"/>
    <row r="130" ht="15.9" x14ac:dyDescent="0.25"/>
    <row r="131" ht="15.9" x14ac:dyDescent="0.25"/>
    <row r="132" ht="15.9" x14ac:dyDescent="0.25"/>
    <row r="133" ht="15.9" x14ac:dyDescent="0.25"/>
    <row r="134" ht="15.9" x14ac:dyDescent="0.25"/>
    <row r="135" ht="15.9" x14ac:dyDescent="0.25"/>
    <row r="136" ht="15.9" x14ac:dyDescent="0.25"/>
    <row r="137" ht="15.9" x14ac:dyDescent="0.25"/>
    <row r="138" ht="15.9" x14ac:dyDescent="0.25"/>
    <row r="139" ht="15.9" x14ac:dyDescent="0.25"/>
    <row r="140" ht="15.9" x14ac:dyDescent="0.25"/>
    <row r="141" ht="15.9" x14ac:dyDescent="0.25"/>
    <row r="142" ht="15.9" x14ac:dyDescent="0.25"/>
    <row r="143" ht="15.9" x14ac:dyDescent="0.25"/>
    <row r="144" ht="15.9" x14ac:dyDescent="0.25"/>
    <row r="145" ht="15.9" x14ac:dyDescent="0.25"/>
    <row r="146" ht="15.9" x14ac:dyDescent="0.25"/>
    <row r="147" ht="15.9" x14ac:dyDescent="0.25"/>
    <row r="148" ht="15.9" x14ac:dyDescent="0.25"/>
    <row r="149" ht="15.9" x14ac:dyDescent="0.25"/>
    <row r="150" ht="15.9" x14ac:dyDescent="0.25"/>
    <row r="151" ht="15.9" x14ac:dyDescent="0.25"/>
    <row r="152" ht="15.9" x14ac:dyDescent="0.25"/>
    <row r="153" ht="15.9" x14ac:dyDescent="0.25"/>
    <row r="154" ht="15.9" x14ac:dyDescent="0.25"/>
    <row r="155" ht="15.9" x14ac:dyDescent="0.25"/>
    <row r="156" ht="15.9" x14ac:dyDescent="0.25"/>
    <row r="157" ht="15.9" x14ac:dyDescent="0.25"/>
    <row r="158" ht="15.9" x14ac:dyDescent="0.25"/>
    <row r="159" ht="15.9" x14ac:dyDescent="0.25"/>
    <row r="160" ht="15.9" x14ac:dyDescent="0.25"/>
    <row r="161" ht="15.9" x14ac:dyDescent="0.25"/>
    <row r="162" ht="15.9" x14ac:dyDescent="0.25"/>
    <row r="163" ht="15.9" x14ac:dyDescent="0.25"/>
    <row r="164" ht="15.9" x14ac:dyDescent="0.25"/>
    <row r="165" ht="15.9" x14ac:dyDescent="0.25"/>
    <row r="166" ht="15.9" x14ac:dyDescent="0.25"/>
    <row r="167" ht="15.9" x14ac:dyDescent="0.25"/>
    <row r="168" ht="15.9" x14ac:dyDescent="0.25"/>
    <row r="169" ht="15.9" x14ac:dyDescent="0.25"/>
    <row r="170" ht="15.9" x14ac:dyDescent="0.25"/>
    <row r="171" ht="15.9" x14ac:dyDescent="0.25"/>
    <row r="172" ht="15.9" x14ac:dyDescent="0.25"/>
    <row r="173" ht="15.9" x14ac:dyDescent="0.25"/>
    <row r="174" ht="15.9" x14ac:dyDescent="0.25"/>
    <row r="175" ht="15.9" x14ac:dyDescent="0.25"/>
    <row r="176" ht="15.9" x14ac:dyDescent="0.25"/>
    <row r="177" ht="15.9" x14ac:dyDescent="0.25"/>
    <row r="178" ht="15.9" x14ac:dyDescent="0.25"/>
    <row r="179" ht="15.9" x14ac:dyDescent="0.25"/>
    <row r="180" ht="15.9" x14ac:dyDescent="0.25"/>
    <row r="181" ht="15.9" x14ac:dyDescent="0.25"/>
    <row r="182" ht="15.9" x14ac:dyDescent="0.25"/>
    <row r="183" ht="15.9" x14ac:dyDescent="0.25"/>
    <row r="184" ht="15.9" x14ac:dyDescent="0.25"/>
    <row r="185" ht="15.9" x14ac:dyDescent="0.25"/>
    <row r="186" ht="15.9" x14ac:dyDescent="0.25"/>
    <row r="187" ht="15.9" x14ac:dyDescent="0.25"/>
    <row r="188" ht="15.9" x14ac:dyDescent="0.25"/>
    <row r="189" ht="15.9" x14ac:dyDescent="0.25"/>
    <row r="190" ht="15.9" x14ac:dyDescent="0.25"/>
    <row r="191" ht="15.9" x14ac:dyDescent="0.25"/>
    <row r="192" ht="15.9" x14ac:dyDescent="0.25"/>
    <row r="193" ht="15.9" x14ac:dyDescent="0.25"/>
    <row r="194" ht="15.9" x14ac:dyDescent="0.25"/>
    <row r="195" ht="15.9" x14ac:dyDescent="0.25"/>
    <row r="196" ht="15.9" x14ac:dyDescent="0.25"/>
    <row r="197" ht="15.9" x14ac:dyDescent="0.25"/>
    <row r="198" ht="15.9" x14ac:dyDescent="0.25"/>
    <row r="199" ht="15.9" x14ac:dyDescent="0.25"/>
  </sheetData>
  <sheetProtection sheet="1" objects="1" scenarios="1" selectLockedCells="1"/>
  <mergeCells count="29">
    <mergeCell ref="A1:F1"/>
    <mergeCell ref="C2:F2"/>
    <mergeCell ref="C62:E62"/>
    <mergeCell ref="A4:B4"/>
    <mergeCell ref="A53:E53"/>
    <mergeCell ref="A35:E35"/>
    <mergeCell ref="A43:E43"/>
    <mergeCell ref="A10:E10"/>
    <mergeCell ref="A2:B2"/>
    <mergeCell ref="A26:E26"/>
    <mergeCell ref="C4:F4"/>
    <mergeCell ref="A33:E33"/>
    <mergeCell ref="A5:B5"/>
    <mergeCell ref="A8:B8"/>
    <mergeCell ref="A6:B6"/>
    <mergeCell ref="C60:E60"/>
    <mergeCell ref="C3:F3"/>
    <mergeCell ref="A7:B7"/>
    <mergeCell ref="C61:E61"/>
    <mergeCell ref="C6:F6"/>
    <mergeCell ref="C5:F5"/>
    <mergeCell ref="A3:B3"/>
    <mergeCell ref="A55:E55"/>
    <mergeCell ref="A12:E12"/>
    <mergeCell ref="A59:E59"/>
    <mergeCell ref="A24:E24"/>
    <mergeCell ref="C8:F8"/>
    <mergeCell ref="C7:F7"/>
    <mergeCell ref="A45:E45"/>
  </mergeCells>
  <phoneticPr fontId="2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100-000000000000}">
          <x14:formula1>
            <xm:f>主催!$A$1:$A$2</xm:f>
          </x14:formula1>
          <xm:sqref>B10:B59 B63:B200</xm:sqref>
        </x14:dataValidation>
        <x14:dataValidation type="list" allowBlank="1" xr:uid="{00000000-0002-0000-0100-000001000000}">
          <x14:formula1>
            <xm:f>研修会種別!$A$1:$A$11</xm:f>
          </x14:formula1>
          <xm:sqref>C10:C59 C63:C200</xm:sqref>
        </x14:dataValidation>
        <x14:dataValidation type="list" allowBlank="1" xr:uid="{00000000-0002-0000-0100-000002000000}">
          <x14:formula1>
            <xm:f>県番号対応表!$A$2:$A$48</xm:f>
          </x14:formula1>
          <xm:sqref>D10:D59 D63:D200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9"/>
  <sheetViews>
    <sheetView topLeftCell="A16" zoomScaleNormal="100" workbookViewId="0">
      <selection activeCell="E29" sqref="E29"/>
    </sheetView>
  </sheetViews>
  <sheetFormatPr defaultColWidth="9.23046875" defaultRowHeight="25" customHeight="1" x14ac:dyDescent="0.25"/>
  <cols>
    <col min="1" max="1" width="12.765625" style="6" customWidth="1"/>
    <col min="2" max="2" width="15.4609375" style="4" customWidth="1"/>
    <col min="3" max="3" width="21.4609375" style="4" customWidth="1"/>
    <col min="4" max="4" width="11.15234375" style="4" customWidth="1"/>
    <col min="5" max="5" width="10.4609375" style="4" customWidth="1"/>
    <col min="6" max="6" width="15.84375" style="9" customWidth="1"/>
    <col min="7" max="9" width="9.23046875" style="3" customWidth="1"/>
    <col min="10" max="16384" width="9.23046875" style="3"/>
  </cols>
  <sheetData>
    <row r="1" spans="1:6" ht="25" customHeight="1" thickBot="1" x14ac:dyDescent="0.3">
      <c r="A1" s="93" t="s">
        <v>89</v>
      </c>
      <c r="B1" s="94"/>
      <c r="C1" s="94"/>
      <c r="D1" s="94"/>
      <c r="E1" s="94"/>
      <c r="F1" s="105"/>
    </row>
    <row r="2" spans="1:6" s="10" customFormat="1" ht="25" customHeight="1" x14ac:dyDescent="0.25">
      <c r="A2" s="99" t="s">
        <v>1</v>
      </c>
      <c r="B2" s="82"/>
      <c r="C2" s="96"/>
      <c r="D2" s="97"/>
      <c r="E2" s="97"/>
      <c r="F2" s="98"/>
    </row>
    <row r="3" spans="1:6" s="10" customFormat="1" ht="25" customHeight="1" x14ac:dyDescent="0.25">
      <c r="A3" s="77" t="s">
        <v>2</v>
      </c>
      <c r="B3" s="57"/>
      <c r="C3" s="74"/>
      <c r="D3" s="75"/>
      <c r="E3" s="75"/>
      <c r="F3" s="76"/>
    </row>
    <row r="4" spans="1:6" s="10" customFormat="1" ht="25" customHeight="1" x14ac:dyDescent="0.25">
      <c r="A4" s="77" t="s">
        <v>3</v>
      </c>
      <c r="B4" s="57"/>
      <c r="C4" s="74"/>
      <c r="D4" s="75"/>
      <c r="E4" s="75"/>
      <c r="F4" s="76"/>
    </row>
    <row r="5" spans="1:6" s="10" customFormat="1" ht="25" customHeight="1" x14ac:dyDescent="0.25">
      <c r="A5" s="77" t="s">
        <v>4</v>
      </c>
      <c r="B5" s="57"/>
      <c r="C5" s="74"/>
      <c r="D5" s="75"/>
      <c r="E5" s="75"/>
      <c r="F5" s="76"/>
    </row>
    <row r="6" spans="1:6" s="10" customFormat="1" ht="25" customHeight="1" x14ac:dyDescent="0.25">
      <c r="A6" s="77" t="s">
        <v>5</v>
      </c>
      <c r="B6" s="57"/>
      <c r="C6" s="74"/>
      <c r="D6" s="75"/>
      <c r="E6" s="75"/>
      <c r="F6" s="76"/>
    </row>
    <row r="7" spans="1:6" s="10" customFormat="1" ht="36.9" customHeight="1" x14ac:dyDescent="0.25">
      <c r="A7" s="106" t="s">
        <v>6</v>
      </c>
      <c r="B7" s="107"/>
      <c r="C7" s="102" t="s">
        <v>7</v>
      </c>
      <c r="D7" s="103"/>
      <c r="E7" s="103"/>
      <c r="F7" s="104"/>
    </row>
    <row r="8" spans="1:6" s="10" customFormat="1" ht="25" customHeight="1" thickBot="1" x14ac:dyDescent="0.3">
      <c r="A8" s="100" t="s">
        <v>8</v>
      </c>
      <c r="B8" s="101"/>
      <c r="C8" s="87"/>
      <c r="D8" s="88"/>
      <c r="E8" s="88"/>
      <c r="F8" s="89"/>
    </row>
    <row r="9" spans="1:6" s="10" customFormat="1" ht="25" customHeight="1" thickBot="1" x14ac:dyDescent="0.3">
      <c r="A9" s="13"/>
      <c r="B9" s="14"/>
      <c r="C9" s="14"/>
      <c r="D9" s="14"/>
      <c r="E9" s="14"/>
      <c r="F9" s="22"/>
    </row>
    <row r="10" spans="1:6" s="10" customFormat="1" ht="25" customHeight="1" x14ac:dyDescent="0.25">
      <c r="A10" s="84" t="s">
        <v>90</v>
      </c>
      <c r="B10" s="85"/>
      <c r="C10" s="85"/>
      <c r="D10" s="85"/>
      <c r="E10" s="86"/>
      <c r="F10" s="22"/>
    </row>
    <row r="11" spans="1:6" s="10" customFormat="1" ht="25" customHeight="1" x14ac:dyDescent="0.25">
      <c r="A11" s="16" t="s">
        <v>91</v>
      </c>
      <c r="B11" s="14"/>
      <c r="C11" s="14"/>
      <c r="D11" s="14" t="s">
        <v>11</v>
      </c>
      <c r="E11" s="17">
        <f>SUM(E14:E23)</f>
        <v>0</v>
      </c>
      <c r="F11" s="22"/>
    </row>
    <row r="12" spans="1:6" s="10" customFormat="1" ht="25" customHeight="1" x14ac:dyDescent="0.25">
      <c r="A12" s="79" t="s">
        <v>21</v>
      </c>
      <c r="B12" s="56"/>
      <c r="C12" s="56"/>
      <c r="D12" s="56"/>
      <c r="E12" s="57"/>
      <c r="F12" s="21" t="s">
        <v>32</v>
      </c>
    </row>
    <row r="13" spans="1:6" s="14" customFormat="1" ht="25" customHeight="1" x14ac:dyDescent="0.25">
      <c r="A13" s="19" t="s">
        <v>13</v>
      </c>
      <c r="B13" s="11" t="s">
        <v>14</v>
      </c>
      <c r="C13" s="11" t="s">
        <v>15</v>
      </c>
      <c r="D13" s="11" t="s">
        <v>16</v>
      </c>
      <c r="E13" s="12" t="s">
        <v>17</v>
      </c>
      <c r="F13" s="23" t="s">
        <v>18</v>
      </c>
    </row>
    <row r="14" spans="1:6" s="10" customFormat="1" ht="25" customHeight="1" x14ac:dyDescent="0.25">
      <c r="A14" s="24"/>
      <c r="B14" s="25"/>
      <c r="C14" s="25"/>
      <c r="D14" s="25"/>
      <c r="E14" s="26"/>
      <c r="F14" s="23" t="str">
        <f>IFERROR(TEXT($A14,"yyyymmdd") &amp; TEXT(VLOOKUP($B14,主催!$A$1:$B$2,2,FALSE),"0") &amp; TEXT(VLOOKUP($C14,研修会種別!$A$1:$B$11,2,FALSE),"00") &amp; TEXT(VLOOKUP($D14,県番号対応表!$A$2:$B$48,2,FALSE),"00"),"")</f>
        <v/>
      </c>
    </row>
    <row r="15" spans="1:6" s="10" customFormat="1" ht="25" customHeight="1" x14ac:dyDescent="0.25">
      <c r="A15" s="24"/>
      <c r="B15" s="25"/>
      <c r="C15" s="25"/>
      <c r="D15" s="25"/>
      <c r="E15" s="26"/>
      <c r="F15" s="23" t="str">
        <f>IFERROR(TEXT($A15,"yyyymmdd") &amp; TEXT(VLOOKUP($B15,主催!$A$1:$B$2,2,FALSE),"0") &amp; TEXT(VLOOKUP($C15,研修会種別!$A$1:$B$11,2,FALSE),"00") &amp; TEXT(VLOOKUP($D15,県番号対応表!$A$2:$B$48,2,FALSE),"00"),"")</f>
        <v/>
      </c>
    </row>
    <row r="16" spans="1:6" s="10" customFormat="1" ht="25" customHeight="1" x14ac:dyDescent="0.25">
      <c r="A16" s="24"/>
      <c r="B16" s="25"/>
      <c r="C16" s="25"/>
      <c r="D16" s="25"/>
      <c r="E16" s="26"/>
      <c r="F16" s="23" t="str">
        <f>IFERROR(TEXT($A16,"yyyymmdd") &amp; TEXT(VLOOKUP($B16,主催!$A$1:$B$2,2,FALSE),"0") &amp; TEXT(VLOOKUP($C16,研修会種別!$A$1:$B$11,2,FALSE),"00") &amp; TEXT(VLOOKUP($D16,県番号対応表!$A$2:$B$48,2,FALSE),"00"),"")</f>
        <v/>
      </c>
    </row>
    <row r="17" spans="1:6" s="10" customFormat="1" ht="25" customHeight="1" x14ac:dyDescent="0.25">
      <c r="A17" s="24"/>
      <c r="B17" s="25"/>
      <c r="C17" s="25"/>
      <c r="D17" s="25"/>
      <c r="E17" s="26"/>
      <c r="F17" s="23" t="str">
        <f>IFERROR(TEXT($A17,"yyyymmdd") &amp; TEXT(VLOOKUP($B17,主催!$A$1:$B$2,2,FALSE),"0") &amp; TEXT(VLOOKUP($C17,研修会種別!$A$1:$B$11,2,FALSE),"00") &amp; TEXT(VLOOKUP($D17,県番号対応表!$A$2:$B$48,2,FALSE),"00"),"")</f>
        <v/>
      </c>
    </row>
    <row r="18" spans="1:6" s="10" customFormat="1" ht="25" customHeight="1" x14ac:dyDescent="0.25">
      <c r="A18" s="24"/>
      <c r="B18" s="25"/>
      <c r="C18" s="25"/>
      <c r="D18" s="25"/>
      <c r="E18" s="26"/>
      <c r="F18" s="23" t="str">
        <f>IFERROR(TEXT($A18,"yyyymmdd") &amp; TEXT(VLOOKUP($B18,主催!$A$1:$B$2,2,FALSE),"0") &amp; TEXT(VLOOKUP($C18,研修会種別!$A$1:$B$11,2,FALSE),"00") &amp; TEXT(VLOOKUP($D18,県番号対応表!$A$2:$B$48,2,FALSE),"00"),"")</f>
        <v/>
      </c>
    </row>
    <row r="19" spans="1:6" s="10" customFormat="1" ht="25" customHeight="1" x14ac:dyDescent="0.25">
      <c r="A19" s="24"/>
      <c r="B19" s="25"/>
      <c r="C19" s="25"/>
      <c r="D19" s="25"/>
      <c r="E19" s="26"/>
      <c r="F19" s="23" t="str">
        <f>IFERROR(TEXT($A19,"yyyymmdd") &amp; TEXT(VLOOKUP($B19,主催!$A$1:$B$2,2,FALSE),"0") &amp; TEXT(VLOOKUP($C19,研修会種別!$A$1:$B$11,2,FALSE),"00") &amp; TEXT(VLOOKUP($D19,県番号対応表!$A$2:$B$48,2,FALSE),"00"),"")</f>
        <v/>
      </c>
    </row>
    <row r="20" spans="1:6" s="10" customFormat="1" ht="25" customHeight="1" x14ac:dyDescent="0.25">
      <c r="A20" s="24"/>
      <c r="B20" s="25"/>
      <c r="C20" s="25"/>
      <c r="D20" s="25"/>
      <c r="E20" s="26"/>
      <c r="F20" s="23" t="str">
        <f>IFERROR(TEXT($A20,"yyyymmdd") &amp; TEXT(VLOOKUP($B20,主催!$A$1:$B$2,2,FALSE),"0") &amp; TEXT(VLOOKUP($C20,研修会種別!$A$1:$B$11,2,FALSE),"00") &amp; TEXT(VLOOKUP($D20,県番号対応表!$A$2:$B$48,2,FALSE),"00"),"")</f>
        <v/>
      </c>
    </row>
    <row r="21" spans="1:6" s="10" customFormat="1" ht="25" customHeight="1" x14ac:dyDescent="0.25">
      <c r="A21" s="24"/>
      <c r="B21" s="25"/>
      <c r="C21" s="25"/>
      <c r="D21" s="25"/>
      <c r="E21" s="26"/>
      <c r="F21" s="23" t="str">
        <f>IFERROR(TEXT($A21,"yyyymmdd") &amp; TEXT(VLOOKUP($B21,主催!$A$1:$B$2,2,FALSE),"0") &amp; TEXT(VLOOKUP($C21,研修会種別!$A$1:$B$11,2,FALSE),"00") &amp; TEXT(VLOOKUP($D21,県番号対応表!$A$2:$B$48,2,FALSE),"00"),"")</f>
        <v/>
      </c>
    </row>
    <row r="22" spans="1:6" s="10" customFormat="1" ht="25" customHeight="1" x14ac:dyDescent="0.25">
      <c r="A22" s="24"/>
      <c r="B22" s="25"/>
      <c r="C22" s="25"/>
      <c r="D22" s="25"/>
      <c r="E22" s="26"/>
      <c r="F22" s="23" t="str">
        <f>IFERROR(TEXT($A22,"yyyymmdd") &amp; TEXT(VLOOKUP($B22,主催!$A$1:$B$2,2,FALSE),"0") &amp; TEXT(VLOOKUP($C22,研修会種別!$A$1:$B$11,2,FALSE),"00") &amp; TEXT(VLOOKUP($D22,県番号対応表!$A$2:$B$48,2,FALSE),"00"),"")</f>
        <v/>
      </c>
    </row>
    <row r="23" spans="1:6" s="10" customFormat="1" ht="25" customHeight="1" x14ac:dyDescent="0.25">
      <c r="A23" s="24"/>
      <c r="B23" s="25"/>
      <c r="C23" s="25"/>
      <c r="D23" s="25"/>
      <c r="E23" s="26"/>
      <c r="F23" s="23" t="str">
        <f>IFERROR(TEXT($A23,"yyyymmdd") &amp; TEXT(VLOOKUP($B23,主催!$A$1:$B$2,2,FALSE),"0") &amp; TEXT(VLOOKUP($C23,研修会種別!$A$1:$B$11,2,FALSE),"00") &amp; TEXT(VLOOKUP($D23,県番号対応表!$A$2:$B$48,2,FALSE),"00"),"")</f>
        <v/>
      </c>
    </row>
    <row r="24" spans="1:6" s="10" customFormat="1" ht="25" customHeight="1" thickBot="1" x14ac:dyDescent="0.3">
      <c r="A24" s="13"/>
      <c r="B24" s="14"/>
      <c r="C24" s="14"/>
      <c r="D24" s="14"/>
      <c r="E24" s="14"/>
      <c r="F24" s="22" t="str">
        <f>IFERROR(TEXT($A24,"yyyymmdd") &amp; TEXT(VLOOKUP($B24,主催!$A$1:$B$2,2,FALSE),"0") &amp; TEXT(VLOOKUP($C24,研修会種別!$A$1:$B$11,2,FALSE),"00") &amp; TEXT(VLOOKUP($D24,県番号対応表!$A$2:$B$48,2,FALSE),"00"),"")</f>
        <v/>
      </c>
    </row>
    <row r="25" spans="1:6" s="10" customFormat="1" ht="25" customHeight="1" x14ac:dyDescent="0.25">
      <c r="A25" s="84" t="s">
        <v>19</v>
      </c>
      <c r="B25" s="85"/>
      <c r="C25" s="85"/>
      <c r="D25" s="85"/>
      <c r="E25" s="86"/>
      <c r="F25" s="22"/>
    </row>
    <row r="26" spans="1:6" s="10" customFormat="1" ht="25" customHeight="1" x14ac:dyDescent="0.25">
      <c r="A26" s="16" t="s">
        <v>92</v>
      </c>
      <c r="B26" s="14"/>
      <c r="C26" s="14"/>
      <c r="D26" s="14" t="s">
        <v>11</v>
      </c>
      <c r="E26" s="17">
        <f>SUM(E29:E31)</f>
        <v>0</v>
      </c>
      <c r="F26" s="22"/>
    </row>
    <row r="27" spans="1:6" s="10" customFormat="1" ht="25" customHeight="1" x14ac:dyDescent="0.25">
      <c r="A27" s="79" t="s">
        <v>21</v>
      </c>
      <c r="B27" s="56"/>
      <c r="C27" s="56"/>
      <c r="D27" s="56"/>
      <c r="E27" s="57"/>
      <c r="F27" s="21" t="s">
        <v>32</v>
      </c>
    </row>
    <row r="28" spans="1:6" s="10" customFormat="1" ht="25" customHeight="1" x14ac:dyDescent="0.25">
      <c r="A28" s="19" t="s">
        <v>13</v>
      </c>
      <c r="B28" s="11" t="s">
        <v>14</v>
      </c>
      <c r="C28" s="11" t="s">
        <v>15</v>
      </c>
      <c r="D28" s="11" t="s">
        <v>16</v>
      </c>
      <c r="E28" s="12" t="s">
        <v>17</v>
      </c>
      <c r="F28" s="23" t="s">
        <v>18</v>
      </c>
    </row>
    <row r="29" spans="1:6" s="10" customFormat="1" ht="25" customHeight="1" x14ac:dyDescent="0.25">
      <c r="A29" s="24"/>
      <c r="B29" s="25"/>
      <c r="C29" s="25"/>
      <c r="D29" s="25"/>
      <c r="E29" s="26"/>
      <c r="F29" s="23" t="str">
        <f>IFERROR(TEXT($A29,"yyyymmdd") &amp; TEXT(VLOOKUP($B29,主催!$A$1:$B$2,2,FALSE),"0") &amp; TEXT(VLOOKUP($C29,研修会種別!$A$1:$B$11,2,FALSE),"00") &amp; TEXT(VLOOKUP($D29,県番号対応表!$A$2:$B$48,2,FALSE),"00"),"")</f>
        <v/>
      </c>
    </row>
    <row r="30" spans="1:6" s="10" customFormat="1" ht="25" customHeight="1" x14ac:dyDescent="0.25">
      <c r="A30" s="24"/>
      <c r="B30" s="25"/>
      <c r="C30" s="25"/>
      <c r="D30" s="25"/>
      <c r="E30" s="26"/>
      <c r="F30" s="23" t="str">
        <f>IFERROR(TEXT($A30,"yyyymmdd") &amp; TEXT(VLOOKUP($B30,主催!$A$1:$B$2,2,FALSE),"0") &amp; TEXT(VLOOKUP($C30,研修会種別!$A$1:$B$11,2,FALSE),"00") &amp; TEXT(VLOOKUP($D30,県番号対応表!$A$2:$B$48,2,FALSE),"00"),"")</f>
        <v/>
      </c>
    </row>
    <row r="31" spans="1:6" s="10" customFormat="1" ht="25" customHeight="1" thickBot="1" x14ac:dyDescent="0.3">
      <c r="A31" s="29"/>
      <c r="B31" s="27"/>
      <c r="C31" s="27"/>
      <c r="D31" s="27"/>
      <c r="E31" s="28"/>
      <c r="F31" s="23" t="str">
        <f>IFERROR(TEXT($A31,"yyyymmdd") &amp; TEXT(VLOOKUP($B31,主催!$A$1:$B$2,2,FALSE),"0") &amp; TEXT(VLOOKUP($C31,研修会種別!$A$1:$B$11,2,FALSE),"00") &amp; TEXT(VLOOKUP($D31,県番号対応表!$A$2:$B$48,2,FALSE),"00"),"")</f>
        <v/>
      </c>
    </row>
    <row r="32" spans="1:6" s="10" customFormat="1" ht="25" customHeight="1" thickBot="1" x14ac:dyDescent="0.3">
      <c r="A32" s="13"/>
      <c r="B32" s="14"/>
      <c r="C32" s="14"/>
      <c r="D32" s="14"/>
      <c r="E32" s="14"/>
      <c r="F32" s="22" t="str">
        <f>IFERROR(TEXT($A32,"yyyymmdd") &amp; TEXT(VLOOKUP($B32,主催!$A$1:$B$2,2,FALSE),"0") &amp; TEXT(VLOOKUP($C32,研修会種別!$A$1:$B$11,2,FALSE),"00") &amp; TEXT(VLOOKUP($D32,県番号対応表!$A$2:$B$48,2,FALSE),"00"),"")</f>
        <v/>
      </c>
    </row>
    <row r="33" spans="1:6" s="10" customFormat="1" ht="25" customHeight="1" x14ac:dyDescent="0.25">
      <c r="A33" s="84" t="s">
        <v>93</v>
      </c>
      <c r="B33" s="85"/>
      <c r="C33" s="85"/>
      <c r="D33" s="85"/>
      <c r="E33" s="86"/>
      <c r="F33" s="22"/>
    </row>
    <row r="34" spans="1:6" s="10" customFormat="1" ht="25" customHeight="1" x14ac:dyDescent="0.25">
      <c r="A34" s="16" t="s">
        <v>25</v>
      </c>
      <c r="B34" s="14"/>
      <c r="C34" s="14"/>
      <c r="D34" s="14" t="s">
        <v>11</v>
      </c>
      <c r="E34" s="17">
        <f>SUM(E37:E41)</f>
        <v>0</v>
      </c>
      <c r="F34" s="22"/>
    </row>
    <row r="35" spans="1:6" s="10" customFormat="1" ht="25" customHeight="1" x14ac:dyDescent="0.25">
      <c r="A35" s="79" t="s">
        <v>21</v>
      </c>
      <c r="B35" s="56"/>
      <c r="C35" s="56"/>
      <c r="D35" s="56"/>
      <c r="E35" s="57"/>
      <c r="F35" s="21" t="s">
        <v>32</v>
      </c>
    </row>
    <row r="36" spans="1:6" s="10" customFormat="1" ht="25" customHeight="1" x14ac:dyDescent="0.25">
      <c r="A36" s="19" t="s">
        <v>13</v>
      </c>
      <c r="B36" s="11" t="s">
        <v>14</v>
      </c>
      <c r="C36" s="11" t="s">
        <v>15</v>
      </c>
      <c r="D36" s="11" t="s">
        <v>16</v>
      </c>
      <c r="E36" s="12" t="s">
        <v>17</v>
      </c>
      <c r="F36" s="23" t="s">
        <v>18</v>
      </c>
    </row>
    <row r="37" spans="1:6" s="10" customFormat="1" ht="25" customHeight="1" x14ac:dyDescent="0.25">
      <c r="A37" s="24"/>
      <c r="B37" s="25"/>
      <c r="C37" s="25"/>
      <c r="D37" s="25"/>
      <c r="E37" s="26"/>
      <c r="F37" s="23" t="str">
        <f>IFERROR(TEXT($A37,"yyyymmdd") &amp; TEXT(VLOOKUP($B37,主催!$A$1:$B$2,2,FALSE),"0") &amp; TEXT(VLOOKUP($C37,研修会種別!$A$1:$B$11,2,FALSE),"00") &amp; TEXT(VLOOKUP($D37,県番号対応表!$A$2:$B$48,2,FALSE),"00"),"")</f>
        <v/>
      </c>
    </row>
    <row r="38" spans="1:6" s="10" customFormat="1" ht="25" customHeight="1" x14ac:dyDescent="0.25">
      <c r="A38" s="24"/>
      <c r="B38" s="25"/>
      <c r="C38" s="25"/>
      <c r="D38" s="25"/>
      <c r="E38" s="26"/>
      <c r="F38" s="23" t="str">
        <f>IFERROR(TEXT($A38,"yyyymmdd") &amp; TEXT(VLOOKUP($B38,主催!$A$1:$B$2,2,FALSE),"0") &amp; TEXT(VLOOKUP($C38,研修会種別!$A$1:$B$11,2,FALSE),"00") &amp; TEXT(VLOOKUP($D38,県番号対応表!$A$2:$B$48,2,FALSE),"00"),"")</f>
        <v/>
      </c>
    </row>
    <row r="39" spans="1:6" s="10" customFormat="1" ht="25" customHeight="1" x14ac:dyDescent="0.25">
      <c r="A39" s="24"/>
      <c r="B39" s="25"/>
      <c r="C39" s="25"/>
      <c r="D39" s="25"/>
      <c r="E39" s="26"/>
      <c r="F39" s="23" t="str">
        <f>IFERROR(TEXT($A39,"yyyymmdd") &amp; TEXT(VLOOKUP($B39,主催!$A$1:$B$2,2,FALSE),"0") &amp; TEXT(VLOOKUP($C39,研修会種別!$A$1:$B$11,2,FALSE),"00") &amp; TEXT(VLOOKUP($D39,県番号対応表!$A$2:$B$48,2,FALSE),"00"),"")</f>
        <v/>
      </c>
    </row>
    <row r="40" spans="1:6" s="10" customFormat="1" ht="25" customHeight="1" x14ac:dyDescent="0.25">
      <c r="A40" s="24"/>
      <c r="B40" s="25"/>
      <c r="C40" s="25"/>
      <c r="D40" s="25"/>
      <c r="E40" s="26"/>
      <c r="F40" s="23" t="str">
        <f>IFERROR(TEXT($A40,"yyyymmdd") &amp; TEXT(VLOOKUP($B40,主催!$A$1:$B$2,2,FALSE),"0") &amp; TEXT(VLOOKUP($C40,研修会種別!$A$1:$B$11,2,FALSE),"00") &amp; TEXT(VLOOKUP($D40,県番号対応表!$A$2:$B$48,2,FALSE),"00"),"")</f>
        <v/>
      </c>
    </row>
    <row r="41" spans="1:6" s="10" customFormat="1" ht="25" customHeight="1" thickBot="1" x14ac:dyDescent="0.3">
      <c r="A41" s="29"/>
      <c r="B41" s="27"/>
      <c r="C41" s="27"/>
      <c r="D41" s="27"/>
      <c r="E41" s="28"/>
      <c r="F41" s="23" t="str">
        <f>IFERROR(TEXT($A41,"yyyymmdd") &amp; TEXT(VLOOKUP($B41,主催!$A$1:$B$2,2,FALSE),"0") &amp; TEXT(VLOOKUP($C41,研修会種別!$A$1:$B$11,2,FALSE),"00") &amp; TEXT(VLOOKUP($D41,県番号対応表!$A$2:$B$48,2,FALSE),"00"),"")</f>
        <v/>
      </c>
    </row>
    <row r="42" spans="1:6" s="10" customFormat="1" ht="25" customHeight="1" x14ac:dyDescent="0.25">
      <c r="A42" s="13"/>
      <c r="B42" s="14"/>
      <c r="C42" s="14"/>
      <c r="D42" s="14"/>
      <c r="E42" s="14"/>
      <c r="F42" s="22" t="str">
        <f>IFERROR(TEXT($A42,"yyyymmdd") &amp; TEXT(VLOOKUP($B42,主催!$A$1:$B$2,2,FALSE),"0") &amp; TEXT(VLOOKUP($C42,研修会種別!$A$1:$B$11,2,FALSE),"00") &amp; TEXT(VLOOKUP($D42,県番号対応表!$A$2:$B$48,2,FALSE),"00"),"")</f>
        <v/>
      </c>
    </row>
    <row r="43" spans="1:6" s="10" customFormat="1" ht="25" customHeight="1" x14ac:dyDescent="0.25">
      <c r="A43" s="83" t="s">
        <v>32</v>
      </c>
      <c r="B43" s="56"/>
      <c r="C43" s="56"/>
      <c r="D43" s="56"/>
      <c r="E43" s="57"/>
      <c r="F43" s="22"/>
    </row>
    <row r="44" spans="1:6" s="10" customFormat="1" ht="25" customHeight="1" x14ac:dyDescent="0.25">
      <c r="A44" s="41" t="s">
        <v>33</v>
      </c>
      <c r="B44" s="42" t="s">
        <v>164</v>
      </c>
      <c r="C44" s="78"/>
      <c r="D44" s="75"/>
      <c r="E44" s="76"/>
      <c r="F44" s="22"/>
    </row>
    <row r="45" spans="1:6" s="10" customFormat="1" ht="25" customHeight="1" x14ac:dyDescent="0.25">
      <c r="A45" s="41" t="s">
        <v>34</v>
      </c>
      <c r="B45" s="42" t="s">
        <v>164</v>
      </c>
      <c r="C45" s="78"/>
      <c r="D45" s="75"/>
      <c r="E45" s="76"/>
      <c r="F45" s="22"/>
    </row>
    <row r="46" spans="1:6" s="10" customFormat="1" ht="25" customHeight="1" x14ac:dyDescent="0.25">
      <c r="A46" s="41" t="s">
        <v>35</v>
      </c>
      <c r="B46" s="42" t="s">
        <v>164</v>
      </c>
      <c r="C46" s="78"/>
      <c r="D46" s="75"/>
      <c r="E46" s="76"/>
      <c r="F46" s="22"/>
    </row>
    <row r="47" spans="1:6" s="10" customFormat="1" ht="25" customHeight="1" x14ac:dyDescent="0.25">
      <c r="A47" s="13"/>
      <c r="B47" s="14"/>
      <c r="C47" s="14"/>
      <c r="D47" s="14"/>
      <c r="E47" s="14"/>
      <c r="F47" s="22"/>
    </row>
    <row r="48" spans="1:6" s="10" customFormat="1" ht="25" customHeight="1" x14ac:dyDescent="0.25">
      <c r="A48" s="13"/>
      <c r="B48" s="14"/>
      <c r="C48" s="14"/>
      <c r="D48" s="14"/>
      <c r="E48" s="14"/>
      <c r="F48" s="22"/>
    </row>
    <row r="49" spans="1:6" s="10" customFormat="1" ht="25" customHeight="1" x14ac:dyDescent="0.25">
      <c r="A49" s="13"/>
      <c r="B49" s="14"/>
      <c r="C49" s="14"/>
      <c r="D49" s="14"/>
      <c r="E49" s="14"/>
      <c r="F49" s="22"/>
    </row>
    <row r="50" spans="1:6" s="10" customFormat="1" ht="25" customHeight="1" x14ac:dyDescent="0.25">
      <c r="A50" s="13"/>
      <c r="B50" s="14"/>
      <c r="C50" s="14"/>
      <c r="D50" s="14"/>
      <c r="E50" s="14"/>
      <c r="F50" s="22"/>
    </row>
    <row r="51" spans="1:6" s="10" customFormat="1" ht="25" customHeight="1" x14ac:dyDescent="0.25">
      <c r="A51" s="13"/>
      <c r="B51" s="14"/>
      <c r="C51" s="14"/>
      <c r="D51" s="14"/>
      <c r="E51" s="14"/>
      <c r="F51" s="22"/>
    </row>
    <row r="52" spans="1:6" s="10" customFormat="1" ht="25" customHeight="1" x14ac:dyDescent="0.25">
      <c r="A52" s="13"/>
      <c r="B52" s="14"/>
      <c r="C52" s="14"/>
      <c r="D52" s="14"/>
      <c r="E52" s="14"/>
      <c r="F52" s="22"/>
    </row>
    <row r="53" spans="1:6" s="10" customFormat="1" ht="25" customHeight="1" x14ac:dyDescent="0.25">
      <c r="A53" s="13"/>
      <c r="B53" s="14"/>
      <c r="C53" s="14"/>
      <c r="D53" s="14"/>
      <c r="E53" s="14"/>
      <c r="F53" s="22"/>
    </row>
    <row r="54" spans="1:6" s="10" customFormat="1" ht="25" customHeight="1" x14ac:dyDescent="0.25">
      <c r="A54" s="13"/>
      <c r="B54" s="14"/>
      <c r="C54" s="14"/>
      <c r="D54" s="14"/>
      <c r="E54" s="14"/>
      <c r="F54" s="22"/>
    </row>
    <row r="55" spans="1:6" s="10" customFormat="1" ht="25" customHeight="1" x14ac:dyDescent="0.25">
      <c r="A55" s="13"/>
      <c r="B55" s="14"/>
      <c r="C55" s="14"/>
      <c r="D55" s="14"/>
      <c r="E55" s="14"/>
      <c r="F55" s="22"/>
    </row>
    <row r="56" spans="1:6" s="10" customFormat="1" ht="25" customHeight="1" x14ac:dyDescent="0.25">
      <c r="A56" s="13"/>
      <c r="B56" s="14"/>
      <c r="C56" s="14"/>
      <c r="D56" s="14"/>
      <c r="E56" s="14"/>
      <c r="F56" s="22"/>
    </row>
    <row r="57" spans="1:6" s="10" customFormat="1" ht="25" customHeight="1" x14ac:dyDescent="0.25">
      <c r="A57" s="13"/>
      <c r="B57" s="14"/>
      <c r="C57" s="14"/>
      <c r="D57" s="14"/>
      <c r="E57" s="14"/>
      <c r="F57" s="22"/>
    </row>
    <row r="58" spans="1:6" s="10" customFormat="1" ht="25" customHeight="1" x14ac:dyDescent="0.25">
      <c r="A58" s="13"/>
      <c r="B58" s="14"/>
      <c r="C58" s="14"/>
      <c r="D58" s="14"/>
      <c r="E58" s="14"/>
      <c r="F58" s="22"/>
    </row>
    <row r="59" spans="1:6" s="10" customFormat="1" ht="25" customHeight="1" x14ac:dyDescent="0.25">
      <c r="A59" s="13"/>
      <c r="B59" s="14"/>
      <c r="C59" s="14"/>
      <c r="D59" s="14"/>
      <c r="E59" s="14"/>
      <c r="F59" s="22"/>
    </row>
    <row r="60" spans="1:6" s="10" customFormat="1" ht="25" customHeight="1" x14ac:dyDescent="0.25">
      <c r="A60" s="13"/>
      <c r="B60" s="14"/>
      <c r="C60" s="14"/>
      <c r="D60" s="14"/>
      <c r="E60" s="14"/>
      <c r="F60" s="22"/>
    </row>
    <row r="61" spans="1:6" s="10" customFormat="1" ht="25" customHeight="1" x14ac:dyDescent="0.25">
      <c r="A61" s="13"/>
      <c r="B61" s="14"/>
      <c r="C61" s="14"/>
      <c r="D61" s="14"/>
      <c r="E61" s="14"/>
      <c r="F61" s="22"/>
    </row>
    <row r="62" spans="1:6" s="10" customFormat="1" ht="25" customHeight="1" x14ac:dyDescent="0.25">
      <c r="A62" s="13"/>
      <c r="B62" s="14"/>
      <c r="C62" s="14"/>
      <c r="D62" s="14"/>
      <c r="E62" s="14"/>
      <c r="F62" s="22"/>
    </row>
    <row r="63" spans="1:6" s="10" customFormat="1" ht="25" customHeight="1" x14ac:dyDescent="0.25">
      <c r="A63" s="13"/>
      <c r="B63" s="14"/>
      <c r="C63" s="14"/>
      <c r="D63" s="14"/>
      <c r="E63" s="14"/>
      <c r="F63" s="22"/>
    </row>
    <row r="64" spans="1:6" s="10" customFormat="1" ht="25" customHeight="1" x14ac:dyDescent="0.25">
      <c r="A64" s="13"/>
      <c r="B64" s="14"/>
      <c r="C64" s="14"/>
      <c r="D64" s="14"/>
      <c r="E64" s="14"/>
      <c r="F64" s="22"/>
    </row>
    <row r="65" spans="1:6" s="10" customFormat="1" ht="25" customHeight="1" x14ac:dyDescent="0.25">
      <c r="A65" s="13"/>
      <c r="B65" s="14"/>
      <c r="C65" s="14"/>
      <c r="D65" s="14"/>
      <c r="E65" s="14"/>
      <c r="F65" s="22"/>
    </row>
    <row r="66" spans="1:6" s="10" customFormat="1" ht="25" customHeight="1" x14ac:dyDescent="0.25">
      <c r="A66" s="13"/>
      <c r="B66" s="14"/>
      <c r="C66" s="14"/>
      <c r="D66" s="14"/>
      <c r="E66" s="14"/>
      <c r="F66" s="22"/>
    </row>
    <row r="67" spans="1:6" s="10" customFormat="1" ht="25" customHeight="1" x14ac:dyDescent="0.25">
      <c r="A67" s="13"/>
      <c r="B67" s="14"/>
      <c r="C67" s="14"/>
      <c r="D67" s="14"/>
      <c r="E67" s="14"/>
      <c r="F67" s="22"/>
    </row>
    <row r="68" spans="1:6" s="10" customFormat="1" ht="25" customHeight="1" x14ac:dyDescent="0.25">
      <c r="A68" s="13"/>
      <c r="B68" s="14"/>
      <c r="C68" s="14"/>
      <c r="D68" s="14"/>
      <c r="E68" s="14"/>
      <c r="F68" s="22"/>
    </row>
    <row r="69" spans="1:6" s="10" customFormat="1" ht="25" customHeight="1" x14ac:dyDescent="0.25">
      <c r="A69" s="13"/>
      <c r="B69" s="14"/>
      <c r="C69" s="14"/>
      <c r="D69" s="14"/>
      <c r="E69" s="14"/>
      <c r="F69" s="22"/>
    </row>
    <row r="70" spans="1:6" ht="15.9" x14ac:dyDescent="0.25"/>
    <row r="71" spans="1:6" ht="15.9" x14ac:dyDescent="0.25"/>
    <row r="72" spans="1:6" ht="15.9" x14ac:dyDescent="0.25"/>
    <row r="73" spans="1:6" ht="15.9" x14ac:dyDescent="0.25"/>
    <row r="74" spans="1:6" ht="15.9" x14ac:dyDescent="0.25"/>
    <row r="75" spans="1:6" ht="15.9" x14ac:dyDescent="0.25"/>
    <row r="76" spans="1:6" ht="15.9" x14ac:dyDescent="0.25"/>
    <row r="77" spans="1:6" ht="15.9" x14ac:dyDescent="0.25"/>
    <row r="78" spans="1:6" ht="15.9" x14ac:dyDescent="0.25"/>
    <row r="79" spans="1:6" ht="15.9" x14ac:dyDescent="0.25"/>
    <row r="80" spans="1:6" ht="15.9" x14ac:dyDescent="0.25"/>
    <row r="81" ht="15.9" x14ac:dyDescent="0.25"/>
    <row r="82" ht="15.9" x14ac:dyDescent="0.25"/>
    <row r="83" ht="15.9" x14ac:dyDescent="0.25"/>
    <row r="84" ht="15.9" x14ac:dyDescent="0.25"/>
    <row r="85" ht="15.9" x14ac:dyDescent="0.25"/>
    <row r="86" ht="15.9" x14ac:dyDescent="0.25"/>
    <row r="87" ht="15.9" x14ac:dyDescent="0.25"/>
    <row r="88" ht="15.9" x14ac:dyDescent="0.25"/>
    <row r="89" ht="15.9" x14ac:dyDescent="0.25"/>
    <row r="90" ht="15.9" x14ac:dyDescent="0.25"/>
    <row r="91" ht="15.9" x14ac:dyDescent="0.25"/>
    <row r="92" ht="15.9" x14ac:dyDescent="0.25"/>
    <row r="93" ht="15.9" x14ac:dyDescent="0.25"/>
    <row r="94" ht="15.9" x14ac:dyDescent="0.25"/>
    <row r="95" ht="15.9" x14ac:dyDescent="0.25"/>
    <row r="96" ht="15.9" x14ac:dyDescent="0.25"/>
    <row r="97" ht="15.9" x14ac:dyDescent="0.25"/>
    <row r="98" ht="15.9" x14ac:dyDescent="0.25"/>
    <row r="99" ht="15.9" x14ac:dyDescent="0.25"/>
    <row r="100" ht="15.9" x14ac:dyDescent="0.25"/>
    <row r="101" ht="15.9" x14ac:dyDescent="0.25"/>
    <row r="102" ht="15.9" x14ac:dyDescent="0.25"/>
    <row r="103" ht="15.9" x14ac:dyDescent="0.25"/>
    <row r="104" ht="15.9" x14ac:dyDescent="0.25"/>
    <row r="105" ht="15.9" x14ac:dyDescent="0.25"/>
    <row r="106" ht="15.9" x14ac:dyDescent="0.25"/>
    <row r="107" ht="15.9" x14ac:dyDescent="0.25"/>
    <row r="108" ht="15.9" x14ac:dyDescent="0.25"/>
    <row r="109" ht="15.9" x14ac:dyDescent="0.25"/>
    <row r="110" ht="15.9" x14ac:dyDescent="0.25"/>
    <row r="111" ht="15.9" x14ac:dyDescent="0.25"/>
    <row r="112" ht="15.9" x14ac:dyDescent="0.25"/>
    <row r="113" ht="15.9" x14ac:dyDescent="0.25"/>
    <row r="114" ht="15.9" x14ac:dyDescent="0.25"/>
    <row r="115" ht="15.9" x14ac:dyDescent="0.25"/>
    <row r="116" ht="15.9" x14ac:dyDescent="0.25"/>
    <row r="117" ht="15.9" x14ac:dyDescent="0.25"/>
    <row r="118" ht="15.9" x14ac:dyDescent="0.25"/>
    <row r="119" ht="15.9" x14ac:dyDescent="0.25"/>
    <row r="120" ht="15.9" x14ac:dyDescent="0.25"/>
    <row r="121" ht="15.9" x14ac:dyDescent="0.25"/>
    <row r="122" ht="15.9" x14ac:dyDescent="0.25"/>
    <row r="123" ht="15.9" x14ac:dyDescent="0.25"/>
    <row r="124" ht="15.9" x14ac:dyDescent="0.25"/>
    <row r="125" ht="15.9" x14ac:dyDescent="0.25"/>
    <row r="126" ht="15.9" x14ac:dyDescent="0.25"/>
    <row r="127" ht="15.9" x14ac:dyDescent="0.25"/>
    <row r="128" ht="15.9" x14ac:dyDescent="0.25"/>
    <row r="129" ht="15.9" x14ac:dyDescent="0.25"/>
    <row r="130" ht="15.9" x14ac:dyDescent="0.25"/>
    <row r="131" ht="15.9" x14ac:dyDescent="0.25"/>
    <row r="132" ht="15.9" x14ac:dyDescent="0.25"/>
    <row r="133" ht="15.9" x14ac:dyDescent="0.25"/>
    <row r="134" ht="15.9" x14ac:dyDescent="0.25"/>
    <row r="135" ht="15.9" x14ac:dyDescent="0.25"/>
    <row r="136" ht="15.9" x14ac:dyDescent="0.25"/>
    <row r="137" ht="15.9" x14ac:dyDescent="0.25"/>
    <row r="138" ht="15.9" x14ac:dyDescent="0.25"/>
    <row r="139" ht="15.9" x14ac:dyDescent="0.25"/>
    <row r="140" ht="15.9" x14ac:dyDescent="0.25"/>
    <row r="141" ht="15.9" x14ac:dyDescent="0.25"/>
    <row r="142" ht="15.9" x14ac:dyDescent="0.25"/>
    <row r="143" ht="15.9" x14ac:dyDescent="0.25"/>
    <row r="144" ht="15.9" x14ac:dyDescent="0.25"/>
    <row r="145" ht="15.9" x14ac:dyDescent="0.25"/>
    <row r="146" ht="15.9" x14ac:dyDescent="0.25"/>
    <row r="147" ht="15.9" x14ac:dyDescent="0.25"/>
    <row r="148" ht="15.9" x14ac:dyDescent="0.25"/>
    <row r="149" ht="15.9" x14ac:dyDescent="0.25"/>
    <row r="150" ht="15.9" x14ac:dyDescent="0.25"/>
    <row r="151" ht="15.9" x14ac:dyDescent="0.25"/>
    <row r="152" ht="15.9" x14ac:dyDescent="0.25"/>
    <row r="153" ht="15.9" x14ac:dyDescent="0.25"/>
    <row r="154" ht="15.9" x14ac:dyDescent="0.25"/>
    <row r="155" ht="15.9" x14ac:dyDescent="0.25"/>
    <row r="156" ht="15.9" x14ac:dyDescent="0.25"/>
    <row r="157" ht="15.9" x14ac:dyDescent="0.25"/>
    <row r="158" ht="15.9" x14ac:dyDescent="0.25"/>
    <row r="159" ht="15.9" x14ac:dyDescent="0.25"/>
    <row r="160" ht="15.9" x14ac:dyDescent="0.25"/>
    <row r="161" ht="15.9" x14ac:dyDescent="0.25"/>
    <row r="162" ht="15.9" x14ac:dyDescent="0.25"/>
    <row r="163" ht="15.9" x14ac:dyDescent="0.25"/>
    <row r="164" ht="15.9" x14ac:dyDescent="0.25"/>
    <row r="165" ht="15.9" x14ac:dyDescent="0.25"/>
    <row r="166" ht="15.9" x14ac:dyDescent="0.25"/>
    <row r="167" ht="15.9" x14ac:dyDescent="0.25"/>
    <row r="168" ht="15.9" x14ac:dyDescent="0.25"/>
    <row r="169" ht="15.9" x14ac:dyDescent="0.25"/>
    <row r="170" ht="15.9" x14ac:dyDescent="0.25"/>
    <row r="171" ht="15.9" x14ac:dyDescent="0.25"/>
    <row r="172" ht="15.9" x14ac:dyDescent="0.25"/>
    <row r="173" ht="15.9" x14ac:dyDescent="0.25"/>
    <row r="174" ht="15.9" x14ac:dyDescent="0.25"/>
    <row r="175" ht="15.9" x14ac:dyDescent="0.25"/>
    <row r="176" ht="15.9" x14ac:dyDescent="0.25"/>
    <row r="177" ht="15.9" x14ac:dyDescent="0.25"/>
    <row r="178" ht="15.9" x14ac:dyDescent="0.25"/>
    <row r="179" ht="15.9" x14ac:dyDescent="0.25"/>
    <row r="180" ht="15.9" x14ac:dyDescent="0.25"/>
    <row r="181" ht="15.9" x14ac:dyDescent="0.25"/>
    <row r="182" ht="15.9" x14ac:dyDescent="0.25"/>
    <row r="183" ht="15.9" x14ac:dyDescent="0.25"/>
    <row r="184" ht="15.9" x14ac:dyDescent="0.25"/>
    <row r="185" ht="15.9" x14ac:dyDescent="0.25"/>
    <row r="186" ht="15.9" x14ac:dyDescent="0.25"/>
    <row r="187" ht="15.9" x14ac:dyDescent="0.25"/>
    <row r="188" ht="15.9" x14ac:dyDescent="0.25"/>
    <row r="189" ht="15.9" x14ac:dyDescent="0.25"/>
    <row r="190" ht="15.9" x14ac:dyDescent="0.25"/>
    <row r="191" ht="15.9" x14ac:dyDescent="0.25"/>
    <row r="192" ht="15.9" x14ac:dyDescent="0.25"/>
    <row r="193" ht="15.9" x14ac:dyDescent="0.25"/>
    <row r="194" ht="15.9" x14ac:dyDescent="0.25"/>
    <row r="195" ht="15.9" x14ac:dyDescent="0.25"/>
    <row r="196" ht="15.9" x14ac:dyDescent="0.25"/>
    <row r="197" ht="15.9" x14ac:dyDescent="0.25"/>
    <row r="198" ht="15.9" x14ac:dyDescent="0.25"/>
    <row r="199" ht="15.9" x14ac:dyDescent="0.25"/>
  </sheetData>
  <sheetProtection sheet="1" objects="1" scenarios="1" selectLockedCells="1"/>
  <mergeCells count="25">
    <mergeCell ref="C5:F5"/>
    <mergeCell ref="A3:B3"/>
    <mergeCell ref="A12:E12"/>
    <mergeCell ref="A1:F1"/>
    <mergeCell ref="A10:E10"/>
    <mergeCell ref="C2:F2"/>
    <mergeCell ref="A2:B2"/>
    <mergeCell ref="C4:F4"/>
    <mergeCell ref="A5:B5"/>
    <mergeCell ref="A4:B4"/>
    <mergeCell ref="C3:F3"/>
    <mergeCell ref="A7:B7"/>
    <mergeCell ref="C44:E44"/>
    <mergeCell ref="C8:F8"/>
    <mergeCell ref="C7:F7"/>
    <mergeCell ref="A6:B6"/>
    <mergeCell ref="C46:E46"/>
    <mergeCell ref="A27:E27"/>
    <mergeCell ref="A35:E35"/>
    <mergeCell ref="A43:E43"/>
    <mergeCell ref="C45:E45"/>
    <mergeCell ref="A33:E33"/>
    <mergeCell ref="A8:B8"/>
    <mergeCell ref="A25:E25"/>
    <mergeCell ref="C6:F6"/>
  </mergeCells>
  <phoneticPr fontId="2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200-000000000000}">
          <x14:formula1>
            <xm:f>主催!$A$1:$A$2</xm:f>
          </x14:formula1>
          <xm:sqref>B10:B43 B47:B200</xm:sqref>
        </x14:dataValidation>
        <x14:dataValidation type="list" allowBlank="1" xr:uid="{00000000-0002-0000-0200-000001000000}">
          <x14:formula1>
            <xm:f>研修会種別!$A$1:$A$11</xm:f>
          </x14:formula1>
          <xm:sqref>C10:C43 C47:C200</xm:sqref>
        </x14:dataValidation>
        <x14:dataValidation type="list" allowBlank="1" xr:uid="{00000000-0002-0000-0200-000002000000}">
          <x14:formula1>
            <xm:f>県番号対応表!$A$2:$A$48</xm:f>
          </x14:formula1>
          <xm:sqref>D10:D43 D47:D200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9"/>
  <sheetViews>
    <sheetView zoomScaleNormal="100" workbookViewId="0">
      <selection activeCell="B32" sqref="B32"/>
    </sheetView>
  </sheetViews>
  <sheetFormatPr defaultColWidth="9.23046875" defaultRowHeight="25" customHeight="1" x14ac:dyDescent="0.25"/>
  <cols>
    <col min="1" max="1" width="12.765625" style="6" customWidth="1"/>
    <col min="2" max="2" width="15.4609375" style="4" customWidth="1"/>
    <col min="3" max="3" width="21.4609375" style="4" customWidth="1"/>
    <col min="4" max="4" width="11.15234375" style="4" customWidth="1"/>
    <col min="5" max="5" width="10.4609375" style="4" customWidth="1"/>
    <col min="6" max="6" width="15.84375" style="9" customWidth="1"/>
    <col min="7" max="9" width="9.23046875" style="3" customWidth="1"/>
    <col min="10" max="16384" width="9.23046875" style="3"/>
  </cols>
  <sheetData>
    <row r="1" spans="1:6" ht="25" customHeight="1" thickBot="1" x14ac:dyDescent="0.3">
      <c r="A1" s="93" t="s">
        <v>94</v>
      </c>
      <c r="B1" s="94"/>
      <c r="C1" s="94"/>
      <c r="D1" s="94"/>
      <c r="E1" s="94"/>
      <c r="F1" s="105"/>
    </row>
    <row r="2" spans="1:6" s="10" customFormat="1" ht="25" customHeight="1" x14ac:dyDescent="0.25">
      <c r="A2" s="99" t="s">
        <v>1</v>
      </c>
      <c r="B2" s="82"/>
      <c r="C2" s="96"/>
      <c r="D2" s="97"/>
      <c r="E2" s="97"/>
      <c r="F2" s="98"/>
    </row>
    <row r="3" spans="1:6" s="10" customFormat="1" ht="25" customHeight="1" x14ac:dyDescent="0.25">
      <c r="A3" s="77" t="s">
        <v>2</v>
      </c>
      <c r="B3" s="57"/>
      <c r="C3" s="74"/>
      <c r="D3" s="75"/>
      <c r="E3" s="75"/>
      <c r="F3" s="76"/>
    </row>
    <row r="4" spans="1:6" s="10" customFormat="1" ht="25" customHeight="1" x14ac:dyDescent="0.25">
      <c r="A4" s="77" t="s">
        <v>3</v>
      </c>
      <c r="B4" s="57"/>
      <c r="C4" s="74"/>
      <c r="D4" s="75"/>
      <c r="E4" s="75"/>
      <c r="F4" s="76"/>
    </row>
    <row r="5" spans="1:6" s="10" customFormat="1" ht="25" customHeight="1" x14ac:dyDescent="0.25">
      <c r="A5" s="77" t="s">
        <v>4</v>
      </c>
      <c r="B5" s="57"/>
      <c r="C5" s="74"/>
      <c r="D5" s="75"/>
      <c r="E5" s="75"/>
      <c r="F5" s="76"/>
    </row>
    <row r="6" spans="1:6" s="10" customFormat="1" ht="25" customHeight="1" x14ac:dyDescent="0.25">
      <c r="A6" s="77" t="s">
        <v>5</v>
      </c>
      <c r="B6" s="57"/>
      <c r="C6" s="74"/>
      <c r="D6" s="75"/>
      <c r="E6" s="75"/>
      <c r="F6" s="76"/>
    </row>
    <row r="7" spans="1:6" s="10" customFormat="1" ht="36.9" customHeight="1" x14ac:dyDescent="0.25">
      <c r="A7" s="77" t="s">
        <v>6</v>
      </c>
      <c r="B7" s="57"/>
      <c r="C7" s="90" t="s">
        <v>7</v>
      </c>
      <c r="D7" s="75"/>
      <c r="E7" s="75"/>
      <c r="F7" s="76"/>
    </row>
    <row r="8" spans="1:6" s="10" customFormat="1" ht="25" customHeight="1" thickBot="1" x14ac:dyDescent="0.3">
      <c r="A8" s="100" t="s">
        <v>8</v>
      </c>
      <c r="B8" s="101"/>
      <c r="C8" s="87"/>
      <c r="D8" s="88"/>
      <c r="E8" s="88"/>
      <c r="F8" s="89"/>
    </row>
    <row r="9" spans="1:6" s="10" customFormat="1" ht="25" customHeight="1" thickBot="1" x14ac:dyDescent="0.3">
      <c r="A9" s="13"/>
      <c r="B9" s="14"/>
      <c r="C9" s="14"/>
      <c r="D9" s="14"/>
      <c r="E9" s="14"/>
      <c r="F9" s="22"/>
    </row>
    <row r="10" spans="1:6" s="10" customFormat="1" ht="25" customHeight="1" x14ac:dyDescent="0.25">
      <c r="A10" s="84" t="s">
        <v>95</v>
      </c>
      <c r="B10" s="85"/>
      <c r="C10" s="85"/>
      <c r="D10" s="85"/>
      <c r="E10" s="86"/>
      <c r="F10" s="22"/>
    </row>
    <row r="11" spans="1:6" s="10" customFormat="1" ht="25" customHeight="1" x14ac:dyDescent="0.25">
      <c r="A11" s="16" t="s">
        <v>96</v>
      </c>
      <c r="B11" s="14"/>
      <c r="C11" s="14"/>
      <c r="D11" s="14" t="s">
        <v>11</v>
      </c>
      <c r="E11" s="17">
        <f>SUM(E14:E28)</f>
        <v>0</v>
      </c>
      <c r="F11" s="22"/>
    </row>
    <row r="12" spans="1:6" s="10" customFormat="1" ht="25" customHeight="1" x14ac:dyDescent="0.25">
      <c r="A12" s="79" t="s">
        <v>21</v>
      </c>
      <c r="B12" s="56"/>
      <c r="C12" s="56"/>
      <c r="D12" s="56"/>
      <c r="E12" s="57"/>
      <c r="F12" s="21" t="s">
        <v>32</v>
      </c>
    </row>
    <row r="13" spans="1:6" s="14" customFormat="1" ht="25" customHeight="1" x14ac:dyDescent="0.25">
      <c r="A13" s="19" t="s">
        <v>13</v>
      </c>
      <c r="B13" s="11" t="s">
        <v>14</v>
      </c>
      <c r="C13" s="11" t="s">
        <v>15</v>
      </c>
      <c r="D13" s="11" t="s">
        <v>16</v>
      </c>
      <c r="E13" s="12" t="s">
        <v>17</v>
      </c>
      <c r="F13" s="23" t="s">
        <v>18</v>
      </c>
    </row>
    <row r="14" spans="1:6" s="10" customFormat="1" ht="25" customHeight="1" x14ac:dyDescent="0.25">
      <c r="A14" s="24"/>
      <c r="B14" s="25"/>
      <c r="C14" s="25"/>
      <c r="D14" s="25"/>
      <c r="E14" s="26"/>
      <c r="F14" s="23" t="str">
        <f>IFERROR(TEXT($A14,"yyyymmdd") &amp; TEXT(VLOOKUP($B14,主催!$A$1:$B$2,2,FALSE),"0") &amp; TEXT(VLOOKUP($C14,研修会種別!$A$1:$B$11,2,FALSE),"00") &amp; TEXT(VLOOKUP($D14,県番号対応表!$A$2:$B$48,2,FALSE),"00"),"")</f>
        <v/>
      </c>
    </row>
    <row r="15" spans="1:6" s="10" customFormat="1" ht="25" customHeight="1" x14ac:dyDescent="0.25">
      <c r="A15" s="24"/>
      <c r="B15" s="25"/>
      <c r="C15" s="25"/>
      <c r="D15" s="25"/>
      <c r="E15" s="26"/>
      <c r="F15" s="23" t="str">
        <f>IFERROR(TEXT($A15,"yyyymmdd") &amp; TEXT(VLOOKUP($B15,主催!$A$1:$B$2,2,FALSE),"0") &amp; TEXT(VLOOKUP($C15,研修会種別!$A$1:$B$11,2,FALSE),"00") &amp; TEXT(VLOOKUP($D15,県番号対応表!$A$2:$B$48,2,FALSE),"00"),"")</f>
        <v/>
      </c>
    </row>
    <row r="16" spans="1:6" s="10" customFormat="1" ht="25" customHeight="1" x14ac:dyDescent="0.25">
      <c r="A16" s="24"/>
      <c r="B16" s="25"/>
      <c r="C16" s="25"/>
      <c r="D16" s="25"/>
      <c r="E16" s="26"/>
      <c r="F16" s="23" t="str">
        <f>IFERROR(TEXT($A16,"yyyymmdd") &amp; TEXT(VLOOKUP($B16,主催!$A$1:$B$2,2,FALSE),"0") &amp; TEXT(VLOOKUP($C16,研修会種別!$A$1:$B$11,2,FALSE),"00") &amp; TEXT(VLOOKUP($D16,県番号対応表!$A$2:$B$48,2,FALSE),"00"),"")</f>
        <v/>
      </c>
    </row>
    <row r="17" spans="1:6" s="10" customFormat="1" ht="25" customHeight="1" x14ac:dyDescent="0.25">
      <c r="A17" s="24"/>
      <c r="B17" s="25"/>
      <c r="C17" s="25"/>
      <c r="D17" s="25"/>
      <c r="E17" s="26"/>
      <c r="F17" s="23" t="str">
        <f>IFERROR(TEXT($A17,"yyyymmdd") &amp; TEXT(VLOOKUP($B17,主催!$A$1:$B$2,2,FALSE),"0") &amp; TEXT(VLOOKUP($C17,研修会種別!$A$1:$B$11,2,FALSE),"00") &amp; TEXT(VLOOKUP($D17,県番号対応表!$A$2:$B$48,2,FALSE),"00"),"")</f>
        <v/>
      </c>
    </row>
    <row r="18" spans="1:6" s="10" customFormat="1" ht="25" customHeight="1" x14ac:dyDescent="0.25">
      <c r="A18" s="24"/>
      <c r="B18" s="25"/>
      <c r="C18" s="25"/>
      <c r="D18" s="25"/>
      <c r="E18" s="26"/>
      <c r="F18" s="23" t="str">
        <f>IFERROR(TEXT($A18,"yyyymmdd") &amp; TEXT(VLOOKUP($B18,主催!$A$1:$B$2,2,FALSE),"0") &amp; TEXT(VLOOKUP($C18,研修会種別!$A$1:$B$11,2,FALSE),"00") &amp; TEXT(VLOOKUP($D18,県番号対応表!$A$2:$B$48,2,FALSE),"00"),"")</f>
        <v/>
      </c>
    </row>
    <row r="19" spans="1:6" s="10" customFormat="1" ht="25" customHeight="1" x14ac:dyDescent="0.25">
      <c r="A19" s="24"/>
      <c r="B19" s="25"/>
      <c r="C19" s="25"/>
      <c r="D19" s="25"/>
      <c r="E19" s="26"/>
      <c r="F19" s="23" t="str">
        <f>IFERROR(TEXT($A19,"yyyymmdd") &amp; TEXT(VLOOKUP($B19,主催!$A$1:$B$2,2,FALSE),"0") &amp; TEXT(VLOOKUP($C19,研修会種別!$A$1:$B$11,2,FALSE),"00") &amp; TEXT(VLOOKUP($D19,県番号対応表!$A$2:$B$48,2,FALSE),"00"),"")</f>
        <v/>
      </c>
    </row>
    <row r="20" spans="1:6" s="10" customFormat="1" ht="25" customHeight="1" x14ac:dyDescent="0.25">
      <c r="A20" s="24"/>
      <c r="B20" s="25"/>
      <c r="C20" s="25"/>
      <c r="D20" s="25"/>
      <c r="E20" s="26"/>
      <c r="F20" s="23" t="str">
        <f>IFERROR(TEXT($A20,"yyyymmdd") &amp; TEXT(VLOOKUP($B20,主催!$A$1:$B$2,2,FALSE),"0") &amp; TEXT(VLOOKUP($C20,研修会種別!$A$1:$B$11,2,FALSE),"00") &amp; TEXT(VLOOKUP($D20,県番号対応表!$A$2:$B$48,2,FALSE),"00"),"")</f>
        <v/>
      </c>
    </row>
    <row r="21" spans="1:6" s="10" customFormat="1" ht="25" customHeight="1" x14ac:dyDescent="0.25">
      <c r="A21" s="24"/>
      <c r="B21" s="25"/>
      <c r="C21" s="25"/>
      <c r="D21" s="25"/>
      <c r="E21" s="26"/>
      <c r="F21" s="23" t="str">
        <f>IFERROR(TEXT($A21,"yyyymmdd") &amp; TEXT(VLOOKUP($B21,主催!$A$1:$B$2,2,FALSE),"0") &amp; TEXT(VLOOKUP($C21,研修会種別!$A$1:$B$11,2,FALSE),"00") &amp; TEXT(VLOOKUP($D21,県番号対応表!$A$2:$B$48,2,FALSE),"00"),"")</f>
        <v/>
      </c>
    </row>
    <row r="22" spans="1:6" s="10" customFormat="1" ht="25" customHeight="1" x14ac:dyDescent="0.25">
      <c r="A22" s="24"/>
      <c r="B22" s="25"/>
      <c r="C22" s="25"/>
      <c r="D22" s="25"/>
      <c r="E22" s="26"/>
      <c r="F22" s="23" t="str">
        <f>IFERROR(TEXT($A22,"yyyymmdd") &amp; TEXT(VLOOKUP($B22,主催!$A$1:$B$2,2,FALSE),"0") &amp; TEXT(VLOOKUP($C22,研修会種別!$A$1:$B$11,2,FALSE),"00") &amp; TEXT(VLOOKUP($D22,県番号対応表!$A$2:$B$48,2,FALSE),"00"),"")</f>
        <v/>
      </c>
    </row>
    <row r="23" spans="1:6" s="10" customFormat="1" ht="25" customHeight="1" x14ac:dyDescent="0.25">
      <c r="A23" s="24"/>
      <c r="B23" s="25"/>
      <c r="C23" s="25"/>
      <c r="D23" s="25"/>
      <c r="E23" s="26"/>
      <c r="F23" s="23" t="str">
        <f>IFERROR(TEXT($A23,"yyyymmdd") &amp; TEXT(VLOOKUP($B23,主催!$A$1:$B$2,2,FALSE),"0") &amp; TEXT(VLOOKUP($C23,研修会種別!$A$1:$B$11,2,FALSE),"00") &amp; TEXT(VLOOKUP($D23,県番号対応表!$A$2:$B$48,2,FALSE),"00"),"")</f>
        <v/>
      </c>
    </row>
    <row r="24" spans="1:6" s="10" customFormat="1" ht="25" customHeight="1" x14ac:dyDescent="0.25">
      <c r="A24" s="24"/>
      <c r="B24" s="25"/>
      <c r="C24" s="25"/>
      <c r="D24" s="25"/>
      <c r="E24" s="26"/>
      <c r="F24" s="23" t="str">
        <f>IFERROR(TEXT($A24,"yyyymmdd") &amp; TEXT(VLOOKUP($B24,主催!$A$1:$B$2,2,FALSE),"0") &amp; TEXT(VLOOKUP($C24,研修会種別!$A$1:$B$11,2,FALSE),"00") &amp; TEXT(VLOOKUP($D24,県番号対応表!$A$2:$B$48,2,FALSE),"00"),"")</f>
        <v/>
      </c>
    </row>
    <row r="25" spans="1:6" s="10" customFormat="1" ht="25" customHeight="1" x14ac:dyDescent="0.25">
      <c r="A25" s="24"/>
      <c r="B25" s="25"/>
      <c r="C25" s="25"/>
      <c r="D25" s="25"/>
      <c r="E25" s="26"/>
      <c r="F25" s="23" t="str">
        <f>IFERROR(TEXT($A25,"yyyymmdd") &amp; TEXT(VLOOKUP($B25,主催!$A$1:$B$2,2,FALSE),"0") &amp; TEXT(VLOOKUP($C25,研修会種別!$A$1:$B$11,2,FALSE),"00") &amp; TEXT(VLOOKUP($D25,県番号対応表!$A$2:$B$48,2,FALSE),"00"),"")</f>
        <v/>
      </c>
    </row>
    <row r="26" spans="1:6" s="10" customFormat="1" ht="25" customHeight="1" x14ac:dyDescent="0.25">
      <c r="A26" s="24"/>
      <c r="B26" s="25"/>
      <c r="C26" s="25"/>
      <c r="D26" s="25"/>
      <c r="E26" s="26"/>
      <c r="F26" s="23" t="str">
        <f>IFERROR(TEXT($A26,"yyyymmdd") &amp; TEXT(VLOOKUP($B26,主催!$A$1:$B$2,2,FALSE),"0") &amp; TEXT(VLOOKUP($C26,研修会種別!$A$1:$B$11,2,FALSE),"00") &amp; TEXT(VLOOKUP($D26,県番号対応表!$A$2:$B$48,2,FALSE),"00"),"")</f>
        <v/>
      </c>
    </row>
    <row r="27" spans="1:6" s="10" customFormat="1" ht="25" customHeight="1" x14ac:dyDescent="0.25">
      <c r="A27" s="24"/>
      <c r="B27" s="25"/>
      <c r="C27" s="25"/>
      <c r="D27" s="25"/>
      <c r="E27" s="26"/>
      <c r="F27" s="23" t="str">
        <f>IFERROR(TEXT($A27,"yyyymmdd") &amp; TEXT(VLOOKUP($B27,主催!$A$1:$B$2,2,FALSE),"0") &amp; TEXT(VLOOKUP($C27,研修会種別!$A$1:$B$11,2,FALSE),"00") &amp; TEXT(VLOOKUP($D27,県番号対応表!$A$2:$B$48,2,FALSE),"00"),"")</f>
        <v/>
      </c>
    </row>
    <row r="28" spans="1:6" s="10" customFormat="1" ht="25" customHeight="1" x14ac:dyDescent="0.25">
      <c r="A28" s="24"/>
      <c r="B28" s="25"/>
      <c r="C28" s="25"/>
      <c r="D28" s="25"/>
      <c r="E28" s="26"/>
      <c r="F28" s="23" t="str">
        <f>IFERROR(TEXT($A28,"yyyymmdd") &amp; TEXT(VLOOKUP($B28,主催!$A$1:$B$2,2,FALSE),"0") &amp; TEXT(VLOOKUP($C28,研修会種別!$A$1:$B$11,2,FALSE),"00") &amp; TEXT(VLOOKUP($D28,県番号対応表!$A$2:$B$48,2,FALSE),"00"),"")</f>
        <v/>
      </c>
    </row>
    <row r="29" spans="1:6" s="10" customFormat="1" ht="25" customHeight="1" x14ac:dyDescent="0.25">
      <c r="A29" s="13"/>
      <c r="B29" s="14"/>
      <c r="C29" s="14"/>
      <c r="D29" s="14"/>
      <c r="E29" s="14"/>
      <c r="F29" s="22" t="str">
        <f>IFERROR(TEXT($A29,"yyyymmdd") &amp; TEXT(VLOOKUP($B29,主催!$A$1:$B$2,2,FALSE),"0") &amp; TEXT(VLOOKUP($C29,研修会種別!$A$1:$B$11,2,FALSE),"00") &amp; TEXT(VLOOKUP($D29,県番号対応表!$A$2:$B$48,2,FALSE),"00"),"")</f>
        <v/>
      </c>
    </row>
    <row r="30" spans="1:6" s="10" customFormat="1" ht="25" customHeight="1" x14ac:dyDescent="0.25">
      <c r="A30" s="83" t="s">
        <v>32</v>
      </c>
      <c r="B30" s="56"/>
      <c r="C30" s="56"/>
      <c r="D30" s="56"/>
      <c r="E30" s="57"/>
      <c r="F30" s="22"/>
    </row>
    <row r="31" spans="1:6" s="10" customFormat="1" ht="25" customHeight="1" x14ac:dyDescent="0.25">
      <c r="A31" s="41" t="s">
        <v>33</v>
      </c>
      <c r="B31" s="42" t="s">
        <v>164</v>
      </c>
      <c r="C31" s="78"/>
      <c r="D31" s="75"/>
      <c r="E31" s="76"/>
      <c r="F31" s="22"/>
    </row>
    <row r="32" spans="1:6" s="10" customFormat="1" ht="25" customHeight="1" x14ac:dyDescent="0.25">
      <c r="A32" s="41" t="s">
        <v>34</v>
      </c>
      <c r="B32" s="42" t="s">
        <v>164</v>
      </c>
      <c r="C32" s="78"/>
      <c r="D32" s="75"/>
      <c r="E32" s="76"/>
      <c r="F32" s="22"/>
    </row>
    <row r="33" spans="1:6" s="10" customFormat="1" ht="25" customHeight="1" x14ac:dyDescent="0.25">
      <c r="A33" s="41" t="s">
        <v>35</v>
      </c>
      <c r="B33" s="42" t="s">
        <v>164</v>
      </c>
      <c r="C33" s="78"/>
      <c r="D33" s="75"/>
      <c r="E33" s="76"/>
      <c r="F33" s="22"/>
    </row>
    <row r="34" spans="1:6" s="10" customFormat="1" ht="25" customHeight="1" x14ac:dyDescent="0.25">
      <c r="A34" s="13"/>
      <c r="B34" s="14"/>
      <c r="C34" s="14"/>
      <c r="D34" s="14"/>
      <c r="E34" s="14"/>
      <c r="F34" s="22"/>
    </row>
    <row r="35" spans="1:6" s="10" customFormat="1" ht="25" customHeight="1" x14ac:dyDescent="0.25">
      <c r="A35" s="13"/>
      <c r="B35" s="14"/>
      <c r="C35" s="14"/>
      <c r="D35" s="14"/>
      <c r="E35" s="14"/>
      <c r="F35" s="22"/>
    </row>
    <row r="36" spans="1:6" s="10" customFormat="1" ht="25" customHeight="1" x14ac:dyDescent="0.25">
      <c r="A36" s="13"/>
      <c r="B36" s="14"/>
      <c r="C36" s="14"/>
      <c r="D36" s="14"/>
      <c r="E36" s="14"/>
      <c r="F36" s="22"/>
    </row>
    <row r="37" spans="1:6" s="10" customFormat="1" ht="25" customHeight="1" x14ac:dyDescent="0.25">
      <c r="A37" s="13"/>
      <c r="B37" s="14"/>
      <c r="C37" s="14"/>
      <c r="D37" s="14"/>
      <c r="E37" s="14"/>
      <c r="F37" s="22"/>
    </row>
    <row r="38" spans="1:6" s="10" customFormat="1" ht="25" customHeight="1" x14ac:dyDescent="0.25">
      <c r="A38" s="13"/>
      <c r="B38" s="14"/>
      <c r="C38" s="14"/>
      <c r="D38" s="14"/>
      <c r="E38" s="14"/>
      <c r="F38" s="22"/>
    </row>
    <row r="39" spans="1:6" s="10" customFormat="1" ht="25" customHeight="1" x14ac:dyDescent="0.25">
      <c r="A39" s="13"/>
      <c r="B39" s="14"/>
      <c r="C39" s="14"/>
      <c r="D39" s="14"/>
      <c r="E39" s="14"/>
      <c r="F39" s="22"/>
    </row>
    <row r="40" spans="1:6" s="10" customFormat="1" ht="25" customHeight="1" x14ac:dyDescent="0.25">
      <c r="A40" s="13"/>
      <c r="B40" s="14"/>
      <c r="C40" s="14"/>
      <c r="D40" s="14"/>
      <c r="E40" s="14"/>
      <c r="F40" s="22"/>
    </row>
    <row r="41" spans="1:6" s="10" customFormat="1" ht="25" customHeight="1" x14ac:dyDescent="0.25">
      <c r="A41" s="13"/>
      <c r="B41" s="14"/>
      <c r="C41" s="14"/>
      <c r="D41" s="14"/>
      <c r="E41" s="14"/>
      <c r="F41" s="22"/>
    </row>
    <row r="42" spans="1:6" s="10" customFormat="1" ht="25" customHeight="1" x14ac:dyDescent="0.25">
      <c r="A42" s="13"/>
      <c r="B42" s="14"/>
      <c r="C42" s="14"/>
      <c r="D42" s="14"/>
      <c r="E42" s="14"/>
      <c r="F42" s="22"/>
    </row>
    <row r="43" spans="1:6" s="10" customFormat="1" ht="25" customHeight="1" x14ac:dyDescent="0.25">
      <c r="A43" s="13"/>
      <c r="B43" s="14"/>
      <c r="C43" s="14"/>
      <c r="D43" s="14"/>
      <c r="E43" s="14"/>
      <c r="F43" s="22"/>
    </row>
    <row r="44" spans="1:6" s="10" customFormat="1" ht="25" customHeight="1" x14ac:dyDescent="0.25">
      <c r="A44" s="13"/>
      <c r="B44" s="14"/>
      <c r="C44" s="14"/>
      <c r="D44" s="14"/>
      <c r="E44" s="14"/>
      <c r="F44" s="22"/>
    </row>
    <row r="45" spans="1:6" s="10" customFormat="1" ht="25" customHeight="1" x14ac:dyDescent="0.25">
      <c r="A45" s="13"/>
      <c r="B45" s="14"/>
      <c r="C45" s="14"/>
      <c r="D45" s="14"/>
      <c r="E45" s="14"/>
      <c r="F45" s="22"/>
    </row>
    <row r="46" spans="1:6" s="10" customFormat="1" ht="25" customHeight="1" x14ac:dyDescent="0.25">
      <c r="A46" s="13"/>
      <c r="B46" s="14"/>
      <c r="C46" s="14"/>
      <c r="D46" s="14"/>
      <c r="E46" s="14"/>
      <c r="F46" s="22"/>
    </row>
    <row r="47" spans="1:6" s="10" customFormat="1" ht="25" customHeight="1" x14ac:dyDescent="0.25">
      <c r="A47" s="13"/>
      <c r="B47" s="14"/>
      <c r="C47" s="14"/>
      <c r="D47" s="14"/>
      <c r="E47" s="14"/>
      <c r="F47" s="22"/>
    </row>
    <row r="48" spans="1:6" s="10" customFormat="1" ht="25" customHeight="1" x14ac:dyDescent="0.25">
      <c r="A48" s="13"/>
      <c r="B48" s="14"/>
      <c r="C48" s="14"/>
      <c r="D48" s="14"/>
      <c r="E48" s="14"/>
      <c r="F48" s="22"/>
    </row>
    <row r="49" spans="1:6" s="10" customFormat="1" ht="25" customHeight="1" x14ac:dyDescent="0.25">
      <c r="A49" s="13"/>
      <c r="B49" s="14"/>
      <c r="C49" s="14"/>
      <c r="D49" s="14"/>
      <c r="E49" s="14"/>
      <c r="F49" s="22"/>
    </row>
    <row r="50" spans="1:6" s="10" customFormat="1" ht="25" customHeight="1" x14ac:dyDescent="0.25">
      <c r="A50" s="13"/>
      <c r="B50" s="14"/>
      <c r="C50" s="14"/>
      <c r="D50" s="14"/>
      <c r="E50" s="14"/>
      <c r="F50" s="22"/>
    </row>
    <row r="51" spans="1:6" s="10" customFormat="1" ht="25" customHeight="1" x14ac:dyDescent="0.25">
      <c r="A51" s="13"/>
      <c r="B51" s="14"/>
      <c r="C51" s="14"/>
      <c r="D51" s="14"/>
      <c r="E51" s="14"/>
      <c r="F51" s="22"/>
    </row>
    <row r="52" spans="1:6" s="10" customFormat="1" ht="25" customHeight="1" x14ac:dyDescent="0.25">
      <c r="A52" s="13"/>
      <c r="B52" s="14"/>
      <c r="C52" s="14"/>
      <c r="D52" s="14"/>
      <c r="E52" s="14"/>
      <c r="F52" s="22"/>
    </row>
    <row r="53" spans="1:6" s="10" customFormat="1" ht="25" customHeight="1" x14ac:dyDescent="0.25">
      <c r="A53" s="13"/>
      <c r="B53" s="14"/>
      <c r="C53" s="14"/>
      <c r="D53" s="14"/>
      <c r="E53" s="14"/>
      <c r="F53" s="22"/>
    </row>
    <row r="54" spans="1:6" s="10" customFormat="1" ht="25" customHeight="1" x14ac:dyDescent="0.25">
      <c r="A54" s="13"/>
      <c r="B54" s="14"/>
      <c r="C54" s="14"/>
      <c r="D54" s="14"/>
      <c r="E54" s="14"/>
      <c r="F54" s="22"/>
    </row>
    <row r="55" spans="1:6" s="10" customFormat="1" ht="25" customHeight="1" x14ac:dyDescent="0.25">
      <c r="A55" s="13"/>
      <c r="B55" s="14"/>
      <c r="C55" s="14"/>
      <c r="D55" s="14"/>
      <c r="E55" s="14"/>
      <c r="F55" s="22"/>
    </row>
    <row r="56" spans="1:6" s="10" customFormat="1" ht="25" customHeight="1" x14ac:dyDescent="0.25">
      <c r="A56" s="13"/>
      <c r="B56" s="14"/>
      <c r="C56" s="14"/>
      <c r="D56" s="14"/>
      <c r="E56" s="14"/>
      <c r="F56" s="22"/>
    </row>
    <row r="57" spans="1:6" s="10" customFormat="1" ht="25" customHeight="1" x14ac:dyDescent="0.25">
      <c r="A57" s="13"/>
      <c r="B57" s="14"/>
      <c r="C57" s="14"/>
      <c r="D57" s="14"/>
      <c r="E57" s="14"/>
      <c r="F57" s="22"/>
    </row>
    <row r="58" spans="1:6" s="10" customFormat="1" ht="25" customHeight="1" x14ac:dyDescent="0.25">
      <c r="A58" s="13"/>
      <c r="B58" s="14"/>
      <c r="C58" s="14"/>
      <c r="D58" s="14"/>
      <c r="E58" s="14"/>
      <c r="F58" s="22"/>
    </row>
    <row r="59" spans="1:6" s="10" customFormat="1" ht="25" customHeight="1" x14ac:dyDescent="0.25">
      <c r="A59" s="13"/>
      <c r="B59" s="14"/>
      <c r="C59" s="14"/>
      <c r="D59" s="14"/>
      <c r="E59" s="14"/>
      <c r="F59" s="22"/>
    </row>
    <row r="60" spans="1:6" s="10" customFormat="1" ht="25" customHeight="1" x14ac:dyDescent="0.25">
      <c r="A60" s="13"/>
      <c r="B60" s="14"/>
      <c r="C60" s="14"/>
      <c r="D60" s="14"/>
      <c r="E60" s="14"/>
      <c r="F60" s="22"/>
    </row>
    <row r="61" spans="1:6" s="10" customFormat="1" ht="25" customHeight="1" x14ac:dyDescent="0.25">
      <c r="A61" s="13"/>
      <c r="B61" s="14"/>
      <c r="C61" s="14"/>
      <c r="D61" s="14"/>
      <c r="E61" s="14"/>
      <c r="F61" s="22"/>
    </row>
    <row r="62" spans="1:6" s="10" customFormat="1" ht="25" customHeight="1" x14ac:dyDescent="0.25">
      <c r="A62" s="13"/>
      <c r="B62" s="14"/>
      <c r="C62" s="14"/>
      <c r="D62" s="14"/>
      <c r="E62" s="14"/>
      <c r="F62" s="22"/>
    </row>
    <row r="63" spans="1:6" s="10" customFormat="1" ht="25" customHeight="1" x14ac:dyDescent="0.25">
      <c r="A63" s="13"/>
      <c r="B63" s="14"/>
      <c r="C63" s="14"/>
      <c r="D63" s="14"/>
      <c r="E63" s="14"/>
      <c r="F63" s="22"/>
    </row>
    <row r="64" spans="1:6" s="10" customFormat="1" ht="25" customHeight="1" x14ac:dyDescent="0.25">
      <c r="A64" s="13"/>
      <c r="B64" s="14"/>
      <c r="C64" s="14"/>
      <c r="D64" s="14"/>
      <c r="E64" s="14"/>
      <c r="F64" s="22"/>
    </row>
    <row r="65" spans="1:6" s="10" customFormat="1" ht="25" customHeight="1" x14ac:dyDescent="0.25">
      <c r="A65" s="13"/>
      <c r="B65" s="14"/>
      <c r="C65" s="14"/>
      <c r="D65" s="14"/>
      <c r="E65" s="14"/>
      <c r="F65" s="22"/>
    </row>
    <row r="66" spans="1:6" ht="15.9" x14ac:dyDescent="0.25"/>
    <row r="67" spans="1:6" ht="15.9" x14ac:dyDescent="0.25"/>
    <row r="68" spans="1:6" ht="15.9" x14ac:dyDescent="0.25"/>
    <row r="69" spans="1:6" ht="15.9" x14ac:dyDescent="0.25"/>
    <row r="70" spans="1:6" ht="15.9" x14ac:dyDescent="0.25"/>
    <row r="71" spans="1:6" ht="15.9" x14ac:dyDescent="0.25"/>
    <row r="72" spans="1:6" ht="15.9" x14ac:dyDescent="0.25"/>
    <row r="73" spans="1:6" ht="15.9" x14ac:dyDescent="0.25"/>
    <row r="74" spans="1:6" ht="15.9" x14ac:dyDescent="0.25"/>
    <row r="75" spans="1:6" ht="15.9" x14ac:dyDescent="0.25"/>
    <row r="76" spans="1:6" ht="15.9" x14ac:dyDescent="0.25"/>
    <row r="77" spans="1:6" ht="15.9" x14ac:dyDescent="0.25"/>
    <row r="78" spans="1:6" ht="15.9" x14ac:dyDescent="0.25"/>
    <row r="79" spans="1:6" ht="15.9" x14ac:dyDescent="0.25"/>
    <row r="80" spans="1:6" ht="15.9" x14ac:dyDescent="0.25"/>
    <row r="81" ht="15.9" x14ac:dyDescent="0.25"/>
    <row r="82" ht="15.9" x14ac:dyDescent="0.25"/>
    <row r="83" ht="15.9" x14ac:dyDescent="0.25"/>
    <row r="84" ht="15.9" x14ac:dyDescent="0.25"/>
    <row r="85" ht="15.9" x14ac:dyDescent="0.25"/>
    <row r="86" ht="15.9" x14ac:dyDescent="0.25"/>
    <row r="87" ht="15.9" x14ac:dyDescent="0.25"/>
    <row r="88" ht="15.9" x14ac:dyDescent="0.25"/>
    <row r="89" ht="15.9" x14ac:dyDescent="0.25"/>
    <row r="90" ht="15.9" x14ac:dyDescent="0.25"/>
    <row r="91" ht="15.9" x14ac:dyDescent="0.25"/>
    <row r="92" ht="15.9" x14ac:dyDescent="0.25"/>
    <row r="93" ht="15.9" x14ac:dyDescent="0.25"/>
    <row r="94" ht="15.9" x14ac:dyDescent="0.25"/>
    <row r="95" ht="15.9" x14ac:dyDescent="0.25"/>
    <row r="96" ht="15.9" x14ac:dyDescent="0.25"/>
    <row r="97" ht="15.9" x14ac:dyDescent="0.25"/>
    <row r="98" ht="15.9" x14ac:dyDescent="0.25"/>
    <row r="99" ht="15.9" x14ac:dyDescent="0.25"/>
    <row r="100" ht="15.9" x14ac:dyDescent="0.25"/>
    <row r="101" ht="15.9" x14ac:dyDescent="0.25"/>
    <row r="102" ht="15.9" x14ac:dyDescent="0.25"/>
    <row r="103" ht="15.9" x14ac:dyDescent="0.25"/>
    <row r="104" ht="15.9" x14ac:dyDescent="0.25"/>
    <row r="105" ht="15.9" x14ac:dyDescent="0.25"/>
    <row r="106" ht="15.9" x14ac:dyDescent="0.25"/>
    <row r="107" ht="15.9" x14ac:dyDescent="0.25"/>
    <row r="108" ht="15.9" x14ac:dyDescent="0.25"/>
    <row r="109" ht="15.9" x14ac:dyDescent="0.25"/>
    <row r="110" ht="15.9" x14ac:dyDescent="0.25"/>
    <row r="111" ht="15.9" x14ac:dyDescent="0.25"/>
    <row r="112" ht="15.9" x14ac:dyDescent="0.25"/>
    <row r="113" ht="15.9" x14ac:dyDescent="0.25"/>
    <row r="114" ht="15.9" x14ac:dyDescent="0.25"/>
    <row r="115" ht="15.9" x14ac:dyDescent="0.25"/>
    <row r="116" ht="15.9" x14ac:dyDescent="0.25"/>
    <row r="117" ht="15.9" x14ac:dyDescent="0.25"/>
    <row r="118" ht="15.9" x14ac:dyDescent="0.25"/>
    <row r="119" ht="15.9" x14ac:dyDescent="0.25"/>
    <row r="120" ht="15.9" x14ac:dyDescent="0.25"/>
    <row r="121" ht="15.9" x14ac:dyDescent="0.25"/>
    <row r="122" ht="15.9" x14ac:dyDescent="0.25"/>
    <row r="123" ht="15.9" x14ac:dyDescent="0.25"/>
    <row r="124" ht="15.9" x14ac:dyDescent="0.25"/>
    <row r="125" ht="15.9" x14ac:dyDescent="0.25"/>
    <row r="126" ht="15.9" x14ac:dyDescent="0.25"/>
    <row r="127" ht="15.9" x14ac:dyDescent="0.25"/>
    <row r="128" ht="15.9" x14ac:dyDescent="0.25"/>
    <row r="129" ht="15.9" x14ac:dyDescent="0.25"/>
    <row r="130" ht="15.9" x14ac:dyDescent="0.25"/>
    <row r="131" ht="15.9" x14ac:dyDescent="0.25"/>
    <row r="132" ht="15.9" x14ac:dyDescent="0.25"/>
    <row r="133" ht="15.9" x14ac:dyDescent="0.25"/>
    <row r="134" ht="15.9" x14ac:dyDescent="0.25"/>
    <row r="135" ht="15.9" x14ac:dyDescent="0.25"/>
    <row r="136" ht="15.9" x14ac:dyDescent="0.25"/>
    <row r="137" ht="15.9" x14ac:dyDescent="0.25"/>
    <row r="138" ht="15.9" x14ac:dyDescent="0.25"/>
    <row r="139" ht="15.9" x14ac:dyDescent="0.25"/>
    <row r="140" ht="15.9" x14ac:dyDescent="0.25"/>
    <row r="141" ht="15.9" x14ac:dyDescent="0.25"/>
    <row r="142" ht="15.9" x14ac:dyDescent="0.25"/>
    <row r="143" ht="15.9" x14ac:dyDescent="0.25"/>
    <row r="144" ht="15.9" x14ac:dyDescent="0.25"/>
    <row r="145" ht="15.9" x14ac:dyDescent="0.25"/>
    <row r="146" ht="15.9" x14ac:dyDescent="0.25"/>
    <row r="147" ht="15.9" x14ac:dyDescent="0.25"/>
    <row r="148" ht="15.9" x14ac:dyDescent="0.25"/>
    <row r="149" ht="15.9" x14ac:dyDescent="0.25"/>
    <row r="150" ht="15.9" x14ac:dyDescent="0.25"/>
    <row r="151" ht="15.9" x14ac:dyDescent="0.25"/>
    <row r="152" ht="15.9" x14ac:dyDescent="0.25"/>
    <row r="153" ht="15.9" x14ac:dyDescent="0.25"/>
    <row r="154" ht="15.9" x14ac:dyDescent="0.25"/>
    <row r="155" ht="15.9" x14ac:dyDescent="0.25"/>
    <row r="156" ht="15.9" x14ac:dyDescent="0.25"/>
    <row r="157" ht="15.9" x14ac:dyDescent="0.25"/>
    <row r="158" ht="15.9" x14ac:dyDescent="0.25"/>
    <row r="159" ht="15.9" x14ac:dyDescent="0.25"/>
    <row r="160" ht="15.9" x14ac:dyDescent="0.25"/>
    <row r="161" ht="15.9" x14ac:dyDescent="0.25"/>
    <row r="162" ht="15.9" x14ac:dyDescent="0.25"/>
    <row r="163" ht="15.9" x14ac:dyDescent="0.25"/>
    <row r="164" ht="15.9" x14ac:dyDescent="0.25"/>
    <row r="165" ht="15.9" x14ac:dyDescent="0.25"/>
    <row r="166" ht="15.9" x14ac:dyDescent="0.25"/>
    <row r="167" ht="15.9" x14ac:dyDescent="0.25"/>
    <row r="168" ht="15.9" x14ac:dyDescent="0.25"/>
    <row r="169" ht="15.9" x14ac:dyDescent="0.25"/>
    <row r="170" ht="15.9" x14ac:dyDescent="0.25"/>
    <row r="171" ht="15.9" x14ac:dyDescent="0.25"/>
    <row r="172" ht="15.9" x14ac:dyDescent="0.25"/>
    <row r="173" ht="15.9" x14ac:dyDescent="0.25"/>
    <row r="174" ht="15.9" x14ac:dyDescent="0.25"/>
    <row r="175" ht="15.9" x14ac:dyDescent="0.25"/>
    <row r="176" ht="15.9" x14ac:dyDescent="0.25"/>
    <row r="177" ht="15.9" x14ac:dyDescent="0.25"/>
    <row r="178" ht="15.9" x14ac:dyDescent="0.25"/>
    <row r="179" ht="15.9" x14ac:dyDescent="0.25"/>
    <row r="180" ht="15.9" x14ac:dyDescent="0.25"/>
    <row r="181" ht="15.9" x14ac:dyDescent="0.25"/>
    <row r="182" ht="15.9" x14ac:dyDescent="0.25"/>
    <row r="183" ht="15.9" x14ac:dyDescent="0.25"/>
    <row r="184" ht="15.9" x14ac:dyDescent="0.25"/>
    <row r="185" ht="15.9" x14ac:dyDescent="0.25"/>
    <row r="186" ht="15.9" x14ac:dyDescent="0.25"/>
    <row r="187" ht="15.9" x14ac:dyDescent="0.25"/>
    <row r="188" ht="15.9" x14ac:dyDescent="0.25"/>
    <row r="189" ht="15.9" x14ac:dyDescent="0.25"/>
    <row r="190" ht="15.9" x14ac:dyDescent="0.25"/>
    <row r="191" ht="15.9" x14ac:dyDescent="0.25"/>
    <row r="192" ht="15.9" x14ac:dyDescent="0.25"/>
    <row r="193" ht="15.9" x14ac:dyDescent="0.25"/>
    <row r="194" ht="15.9" x14ac:dyDescent="0.25"/>
    <row r="195" ht="15.9" x14ac:dyDescent="0.25"/>
    <row r="196" ht="15.9" x14ac:dyDescent="0.25"/>
    <row r="197" ht="15.9" x14ac:dyDescent="0.25"/>
    <row r="198" ht="15.9" x14ac:dyDescent="0.25"/>
    <row r="199" ht="15.9" x14ac:dyDescent="0.25"/>
  </sheetData>
  <sheetProtection sheet="1" objects="1" scenarios="1" selectLockedCells="1"/>
  <mergeCells count="21">
    <mergeCell ref="C33:E33"/>
    <mergeCell ref="A10:E10"/>
    <mergeCell ref="A1:F1"/>
    <mergeCell ref="C2:F2"/>
    <mergeCell ref="C32:E32"/>
    <mergeCell ref="A12:E12"/>
    <mergeCell ref="A2:B2"/>
    <mergeCell ref="C4:F4"/>
    <mergeCell ref="A5:B5"/>
    <mergeCell ref="A8:B8"/>
    <mergeCell ref="A4:B4"/>
    <mergeCell ref="C3:F3"/>
    <mergeCell ref="A7:B7"/>
    <mergeCell ref="C6:F6"/>
    <mergeCell ref="C5:F5"/>
    <mergeCell ref="A3:B3"/>
    <mergeCell ref="A30:E30"/>
    <mergeCell ref="C8:F8"/>
    <mergeCell ref="C31:E31"/>
    <mergeCell ref="C7:F7"/>
    <mergeCell ref="A6:B6"/>
  </mergeCells>
  <phoneticPr fontId="2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300-000000000000}">
          <x14:formula1>
            <xm:f>主催!$A$1:$A$2</xm:f>
          </x14:formula1>
          <xm:sqref>B10:B30 B34:B200</xm:sqref>
        </x14:dataValidation>
        <x14:dataValidation type="list" allowBlank="1" xr:uid="{00000000-0002-0000-0300-000001000000}">
          <x14:formula1>
            <xm:f>研修会種別!$A$1:$A$11</xm:f>
          </x14:formula1>
          <xm:sqref>C10:C30 C34:C200</xm:sqref>
        </x14:dataValidation>
        <x14:dataValidation type="list" allowBlank="1" xr:uid="{00000000-0002-0000-0300-000002000000}">
          <x14:formula1>
            <xm:f>県番号対応表!$A$2:$A$48</xm:f>
          </x14:formula1>
          <xm:sqref>D10:D30 D34:D200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tabSelected="1" workbookViewId="0">
      <selection activeCell="B2" sqref="B2"/>
    </sheetView>
  </sheetViews>
  <sheetFormatPr defaultRowHeight="13.3" x14ac:dyDescent="0.25"/>
  <cols>
    <col min="1" max="1" width="18.23046875" customWidth="1"/>
  </cols>
  <sheetData>
    <row r="1" spans="1:2" ht="17.7" customHeight="1" x14ac:dyDescent="0.25">
      <c r="A1" s="2" t="s">
        <v>97</v>
      </c>
      <c r="B1">
        <v>1</v>
      </c>
    </row>
    <row r="2" spans="1:2" ht="17.7" customHeight="1" x14ac:dyDescent="0.25">
      <c r="A2" s="2" t="s">
        <v>98</v>
      </c>
      <c r="B2">
        <v>2</v>
      </c>
    </row>
  </sheetData>
  <sheetProtection sheet="1" objects="1" scenarios="1" selectLockedCells="1"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activeCell="B11" sqref="B11"/>
    </sheetView>
  </sheetViews>
  <sheetFormatPr defaultRowHeight="13.3" x14ac:dyDescent="0.25"/>
  <cols>
    <col min="1" max="1" width="22.61328125" customWidth="1"/>
    <col min="2" max="6" width="9.23046875" customWidth="1"/>
  </cols>
  <sheetData>
    <row r="1" spans="1:2" ht="17.7" customHeight="1" x14ac:dyDescent="0.25">
      <c r="A1" s="2" t="s">
        <v>54</v>
      </c>
      <c r="B1" s="5" t="s">
        <v>99</v>
      </c>
    </row>
    <row r="2" spans="1:2" ht="17.7" customHeight="1" x14ac:dyDescent="0.25">
      <c r="A2" s="2" t="s">
        <v>23</v>
      </c>
      <c r="B2" s="5" t="s">
        <v>100</v>
      </c>
    </row>
    <row r="3" spans="1:2" ht="17.7" customHeight="1" x14ac:dyDescent="0.25">
      <c r="A3" s="2" t="s">
        <v>101</v>
      </c>
      <c r="B3" s="5" t="s">
        <v>102</v>
      </c>
    </row>
    <row r="4" spans="1:2" ht="17.7" customHeight="1" x14ac:dyDescent="0.25">
      <c r="A4" s="2" t="s">
        <v>103</v>
      </c>
      <c r="B4" s="5" t="s">
        <v>104</v>
      </c>
    </row>
    <row r="5" spans="1:2" ht="17.7" customHeight="1" x14ac:dyDescent="0.25">
      <c r="A5" s="2" t="s">
        <v>105</v>
      </c>
      <c r="B5" s="5" t="s">
        <v>106</v>
      </c>
    </row>
    <row r="6" spans="1:2" ht="17.7" customHeight="1" x14ac:dyDescent="0.25">
      <c r="A6" s="2" t="s">
        <v>107</v>
      </c>
      <c r="B6" s="5" t="s">
        <v>108</v>
      </c>
    </row>
    <row r="7" spans="1:2" ht="17.7" customHeight="1" x14ac:dyDescent="0.25">
      <c r="A7" s="2" t="s">
        <v>109</v>
      </c>
      <c r="B7" s="5" t="s">
        <v>110</v>
      </c>
    </row>
    <row r="8" spans="1:2" ht="17.7" customHeight="1" x14ac:dyDescent="0.25">
      <c r="A8" s="2" t="s">
        <v>111</v>
      </c>
      <c r="B8" s="5" t="s">
        <v>112</v>
      </c>
    </row>
    <row r="9" spans="1:2" ht="17.7" customHeight="1" x14ac:dyDescent="0.25">
      <c r="A9" s="2" t="s">
        <v>28</v>
      </c>
      <c r="B9" s="5" t="s">
        <v>113</v>
      </c>
    </row>
    <row r="10" spans="1:2" ht="17.7" customHeight="1" x14ac:dyDescent="0.25">
      <c r="A10" s="2" t="s">
        <v>22</v>
      </c>
      <c r="B10" s="5" t="s">
        <v>114</v>
      </c>
    </row>
    <row r="11" spans="1:2" ht="17.7" customHeight="1" x14ac:dyDescent="0.25">
      <c r="A11" s="2" t="s">
        <v>26</v>
      </c>
      <c r="B11" s="5" t="s">
        <v>115</v>
      </c>
    </row>
  </sheetData>
  <sheetProtection sheet="1" objects="1" scenarios="1" selectLockedCells="1"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"/>
  <sheetViews>
    <sheetView topLeftCell="A22" workbookViewId="0">
      <selection activeCell="A27" sqref="A27"/>
    </sheetView>
  </sheetViews>
  <sheetFormatPr defaultRowHeight="13.3" x14ac:dyDescent="0.25"/>
  <sheetData>
    <row r="1" spans="1:2" x14ac:dyDescent="0.25">
      <c r="A1" s="1" t="s">
        <v>116</v>
      </c>
      <c r="B1" s="1" t="s">
        <v>117</v>
      </c>
    </row>
    <row r="2" spans="1:2" x14ac:dyDescent="0.25">
      <c r="A2" t="s">
        <v>118</v>
      </c>
      <c r="B2">
        <v>1</v>
      </c>
    </row>
    <row r="3" spans="1:2" x14ac:dyDescent="0.25">
      <c r="A3" t="s">
        <v>119</v>
      </c>
      <c r="B3">
        <v>2</v>
      </c>
    </row>
    <row r="4" spans="1:2" x14ac:dyDescent="0.25">
      <c r="A4" t="s">
        <v>120</v>
      </c>
      <c r="B4">
        <v>3</v>
      </c>
    </row>
    <row r="5" spans="1:2" x14ac:dyDescent="0.25">
      <c r="A5" t="s">
        <v>121</v>
      </c>
      <c r="B5">
        <v>4</v>
      </c>
    </row>
    <row r="6" spans="1:2" x14ac:dyDescent="0.25">
      <c r="A6" t="s">
        <v>122</v>
      </c>
      <c r="B6">
        <v>5</v>
      </c>
    </row>
    <row r="7" spans="1:2" x14ac:dyDescent="0.25">
      <c r="A7" t="s">
        <v>123</v>
      </c>
      <c r="B7">
        <v>6</v>
      </c>
    </row>
    <row r="8" spans="1:2" x14ac:dyDescent="0.25">
      <c r="A8" t="s">
        <v>124</v>
      </c>
      <c r="B8">
        <v>7</v>
      </c>
    </row>
    <row r="9" spans="1:2" x14ac:dyDescent="0.25">
      <c r="A9" t="s">
        <v>125</v>
      </c>
      <c r="B9">
        <v>8</v>
      </c>
    </row>
    <row r="10" spans="1:2" x14ac:dyDescent="0.25">
      <c r="A10" t="s">
        <v>126</v>
      </c>
      <c r="B10">
        <v>9</v>
      </c>
    </row>
    <row r="11" spans="1:2" x14ac:dyDescent="0.25">
      <c r="A11" t="s">
        <v>127</v>
      </c>
      <c r="B11">
        <v>10</v>
      </c>
    </row>
    <row r="12" spans="1:2" x14ac:dyDescent="0.25">
      <c r="A12" t="s">
        <v>128</v>
      </c>
      <c r="B12">
        <v>11</v>
      </c>
    </row>
    <row r="13" spans="1:2" x14ac:dyDescent="0.25">
      <c r="A13" t="s">
        <v>129</v>
      </c>
      <c r="B13">
        <v>12</v>
      </c>
    </row>
    <row r="14" spans="1:2" x14ac:dyDescent="0.25">
      <c r="A14" t="s">
        <v>130</v>
      </c>
      <c r="B14">
        <v>13</v>
      </c>
    </row>
    <row r="15" spans="1:2" x14ac:dyDescent="0.25">
      <c r="A15" t="s">
        <v>131</v>
      </c>
      <c r="B15">
        <v>14</v>
      </c>
    </row>
    <row r="16" spans="1:2" x14ac:dyDescent="0.25">
      <c r="A16" t="s">
        <v>132</v>
      </c>
      <c r="B16">
        <v>15</v>
      </c>
    </row>
    <row r="17" spans="1:2" x14ac:dyDescent="0.25">
      <c r="A17" t="s">
        <v>133</v>
      </c>
      <c r="B17">
        <v>16</v>
      </c>
    </row>
    <row r="18" spans="1:2" x14ac:dyDescent="0.25">
      <c r="A18" t="s">
        <v>134</v>
      </c>
      <c r="B18">
        <v>17</v>
      </c>
    </row>
    <row r="19" spans="1:2" x14ac:dyDescent="0.25">
      <c r="A19" t="s">
        <v>135</v>
      </c>
      <c r="B19">
        <v>18</v>
      </c>
    </row>
    <row r="20" spans="1:2" x14ac:dyDescent="0.25">
      <c r="A20" t="s">
        <v>136</v>
      </c>
      <c r="B20">
        <v>19</v>
      </c>
    </row>
    <row r="21" spans="1:2" x14ac:dyDescent="0.25">
      <c r="A21" t="s">
        <v>137</v>
      </c>
      <c r="B21">
        <v>20</v>
      </c>
    </row>
    <row r="22" spans="1:2" x14ac:dyDescent="0.25">
      <c r="A22" t="s">
        <v>138</v>
      </c>
      <c r="B22">
        <v>21</v>
      </c>
    </row>
    <row r="23" spans="1:2" x14ac:dyDescent="0.25">
      <c r="A23" t="s">
        <v>139</v>
      </c>
      <c r="B23">
        <v>22</v>
      </c>
    </row>
    <row r="24" spans="1:2" x14ac:dyDescent="0.25">
      <c r="A24" t="s">
        <v>140</v>
      </c>
      <c r="B24">
        <v>23</v>
      </c>
    </row>
    <row r="25" spans="1:2" x14ac:dyDescent="0.25">
      <c r="A25" t="s">
        <v>141</v>
      </c>
      <c r="B25">
        <v>24</v>
      </c>
    </row>
    <row r="26" spans="1:2" x14ac:dyDescent="0.25">
      <c r="A26" t="s">
        <v>142</v>
      </c>
      <c r="B26">
        <v>25</v>
      </c>
    </row>
    <row r="27" spans="1:2" x14ac:dyDescent="0.25">
      <c r="A27" t="s">
        <v>165</v>
      </c>
      <c r="B27">
        <v>26</v>
      </c>
    </row>
    <row r="28" spans="1:2" x14ac:dyDescent="0.25">
      <c r="A28" t="s">
        <v>143</v>
      </c>
      <c r="B28">
        <v>27</v>
      </c>
    </row>
    <row r="29" spans="1:2" x14ac:dyDescent="0.25">
      <c r="A29" t="s">
        <v>144</v>
      </c>
      <c r="B29">
        <v>28</v>
      </c>
    </row>
    <row r="30" spans="1:2" x14ac:dyDescent="0.25">
      <c r="A30" t="s">
        <v>145</v>
      </c>
      <c r="B30">
        <v>29</v>
      </c>
    </row>
    <row r="31" spans="1:2" x14ac:dyDescent="0.25">
      <c r="A31" t="s">
        <v>146</v>
      </c>
      <c r="B31">
        <v>30</v>
      </c>
    </row>
    <row r="32" spans="1:2" x14ac:dyDescent="0.25">
      <c r="A32" t="s">
        <v>147</v>
      </c>
      <c r="B32">
        <v>31</v>
      </c>
    </row>
    <row r="33" spans="1:2" x14ac:dyDescent="0.25">
      <c r="A33" t="s">
        <v>148</v>
      </c>
      <c r="B33">
        <v>32</v>
      </c>
    </row>
    <row r="34" spans="1:2" x14ac:dyDescent="0.25">
      <c r="A34" t="s">
        <v>149</v>
      </c>
      <c r="B34">
        <v>33</v>
      </c>
    </row>
    <row r="35" spans="1:2" x14ac:dyDescent="0.25">
      <c r="A35" t="s">
        <v>150</v>
      </c>
      <c r="B35">
        <v>34</v>
      </c>
    </row>
    <row r="36" spans="1:2" x14ac:dyDescent="0.25">
      <c r="A36" t="s">
        <v>151</v>
      </c>
      <c r="B36">
        <v>35</v>
      </c>
    </row>
    <row r="37" spans="1:2" x14ac:dyDescent="0.25">
      <c r="A37" t="s">
        <v>152</v>
      </c>
      <c r="B37">
        <v>36</v>
      </c>
    </row>
    <row r="38" spans="1:2" x14ac:dyDescent="0.25">
      <c r="A38" t="s">
        <v>153</v>
      </c>
      <c r="B38">
        <v>37</v>
      </c>
    </row>
    <row r="39" spans="1:2" x14ac:dyDescent="0.25">
      <c r="A39" t="s">
        <v>154</v>
      </c>
      <c r="B39">
        <v>38</v>
      </c>
    </row>
    <row r="40" spans="1:2" x14ac:dyDescent="0.25">
      <c r="A40" t="s">
        <v>155</v>
      </c>
      <c r="B40">
        <v>39</v>
      </c>
    </row>
    <row r="41" spans="1:2" x14ac:dyDescent="0.25">
      <c r="A41" t="s">
        <v>156</v>
      </c>
      <c r="B41">
        <v>40</v>
      </c>
    </row>
    <row r="42" spans="1:2" x14ac:dyDescent="0.25">
      <c r="A42" t="s">
        <v>157</v>
      </c>
      <c r="B42">
        <v>41</v>
      </c>
    </row>
    <row r="43" spans="1:2" x14ac:dyDescent="0.25">
      <c r="A43" t="s">
        <v>158</v>
      </c>
      <c r="B43">
        <v>42</v>
      </c>
    </row>
    <row r="44" spans="1:2" x14ac:dyDescent="0.25">
      <c r="A44" t="s">
        <v>159</v>
      </c>
      <c r="B44">
        <v>43</v>
      </c>
    </row>
    <row r="45" spans="1:2" x14ac:dyDescent="0.25">
      <c r="A45" t="s">
        <v>160</v>
      </c>
      <c r="B45">
        <v>44</v>
      </c>
    </row>
    <row r="46" spans="1:2" x14ac:dyDescent="0.25">
      <c r="A46" t="s">
        <v>161</v>
      </c>
      <c r="B46">
        <v>45</v>
      </c>
    </row>
    <row r="47" spans="1:2" x14ac:dyDescent="0.25">
      <c r="A47" t="s">
        <v>162</v>
      </c>
      <c r="B47">
        <v>46</v>
      </c>
    </row>
    <row r="48" spans="1:2" x14ac:dyDescent="0.25">
      <c r="A48" t="s">
        <v>163</v>
      </c>
      <c r="B48">
        <v>47</v>
      </c>
    </row>
  </sheetData>
  <sheetProtection sheet="1" objects="1" scenarios="1" selectLockedCells="1"/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申請方法</vt:lpstr>
      <vt:lpstr>指導者用</vt:lpstr>
      <vt:lpstr>指導者助手用</vt:lpstr>
      <vt:lpstr>認定療法士用</vt:lpstr>
      <vt:lpstr>主催</vt:lpstr>
      <vt:lpstr>研修会種別</vt:lpstr>
      <vt:lpstr>県番号対応表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shusuke sakamoto</cp:lastModifiedBy>
  <cp:lastPrinted>2026-01-22T08:43:56Z</cp:lastPrinted>
  <dcterms:created xsi:type="dcterms:W3CDTF">2025-11-11T08:35:19Z</dcterms:created>
  <dcterms:modified xsi:type="dcterms:W3CDTF">2026-01-30T23:21:41Z</dcterms:modified>
</cp:coreProperties>
</file>